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1.ad-is.net\tebdfs03\Projects\201\PLT90023-01_Polenergia_Procurement_for_EPC\07_Procurement\02_Prequalification\07_H2Hub Sarzyna\DOKUMENTY GOTOWE PREKW\"/>
    </mc:Choice>
  </mc:AlternateContent>
  <bookViews>
    <workbookView xWindow="28680" yWindow="-120" windowWidth="29040" windowHeight="15720" activeTab="1"/>
  </bookViews>
  <sheets>
    <sheet name="Strona tytułowa" sheetId="2" r:id="rId1"/>
    <sheet name="Kwestionariusz" sheetId="1" r:id="rId2"/>
    <sheet name="Kwestionariusz lista projektów" sheetId="4" r:id="rId3"/>
  </sheets>
  <definedNames>
    <definedName name="_xlnm._FilterDatabase" localSheetId="1" hidden="1">Kwestionariusz!$B$16:$H$67</definedName>
    <definedName name="_xlnm.Print_Area" localSheetId="1">Kwestionariusz!$A$1:$G$77</definedName>
    <definedName name="_xlnm.Print_Area" localSheetId="2">'Kwestionariusz lista projektów'!$A$1:$G$44</definedName>
    <definedName name="_xlnm.Print_Area" localSheetId="0">'Strona tytułowa'!$A$1:$G$31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1" l="1"/>
  <c r="F53" i="1"/>
  <c r="F48" i="1"/>
  <c r="E43" i="1"/>
  <c r="E37" i="1"/>
  <c r="E33" i="1"/>
  <c r="E17" i="1" l="1"/>
  <c r="C4" i="4"/>
  <c r="C3" i="4"/>
  <c r="C2" i="4"/>
</calcChain>
</file>

<file path=xl/sharedStrings.xml><?xml version="1.0" encoding="utf-8"?>
<sst xmlns="http://schemas.openxmlformats.org/spreadsheetml/2006/main" count="215" uniqueCount="178">
  <si>
    <t>KLIENT'S LOGO</t>
  </si>
  <si>
    <t>Załacznik nr 3</t>
  </si>
  <si>
    <t>Zamawiający</t>
  </si>
  <si>
    <t>Polenergia H2Hub Nowa Sarzyna sp. z o. o.</t>
  </si>
  <si>
    <t>Projekt</t>
  </si>
  <si>
    <t>„H2Hub Nowa Sarzyna - budowa instalacji do produkcji, magazynowania i przesyłania zielonego wodoru w oparciu o proces elektrolizy wraz ze stacją tankowania wodoru”</t>
  </si>
  <si>
    <t>Nr Projektu BTPL</t>
  </si>
  <si>
    <t>PLT90023-01_01</t>
  </si>
  <si>
    <t>Dofinansowanie</t>
  </si>
  <si>
    <t xml:space="preserve"> ze środków Narodowego Funduszu Ochrony Środowiska i Gospodarki Wodnej</t>
  </si>
  <si>
    <t>Termin odesłania</t>
  </si>
  <si>
    <t>zgodnie z harmonogramem</t>
  </si>
  <si>
    <t>Kwestionariusz Prekwalifikacji</t>
  </si>
  <si>
    <t>Załącznik nr 3</t>
  </si>
  <si>
    <t xml:space="preserve">Nazwa handlowa i jednostka prawna Wykonawcy lub Wykonawców wspólnie ubiegających się o dopuszczenie do udziału w Przetargu: </t>
  </si>
  <si>
    <t xml:space="preserve">Adres siedziby Wykonawcy lub Wykonawców wspólnie ubiegających się o dopuszczenie do udziału w Przetargu : </t>
  </si>
  <si>
    <t>Numer NIP:</t>
  </si>
  <si>
    <t>Numer Rejestru:</t>
  </si>
  <si>
    <t>Pełnomocnik do reprezentacji Wykonawców wspólnie ubiegających się o dopuszczenie do udziału w Przetargu</t>
  </si>
  <si>
    <t xml:space="preserve">Niniejszym potwierdzam, że wszystkie informacje zawarte w kwestionariuszu i przedłożone dokumenty są poprawne, aktualne i prawdziwe.
W przypadku jakichkolwiek istotnych zmian zobowiązuję się niezwłocznie poinformować Zamawiającego i Organizatora Przetargu. </t>
  </si>
  <si>
    <t>Miejsce data</t>
  </si>
  <si>
    <t>Nazwisko</t>
  </si>
  <si>
    <t xml:space="preserve"> Stanowisko</t>
  </si>
  <si>
    <t>Podpis</t>
  </si>
  <si>
    <t>© Copyright Bilfinger Tebodin</t>
  </si>
  <si>
    <t xml:space="preserve">Nazwa handlowa i jednostka prawna Wykonawcy: </t>
  </si>
  <si>
    <t xml:space="preserve">Adres siedziby Wykonawcy: </t>
  </si>
  <si>
    <t>Lp</t>
  </si>
  <si>
    <t>Kryterium</t>
  </si>
  <si>
    <t>Sposób przydzielenia punktów 100 pkt = max waga</t>
  </si>
  <si>
    <t xml:space="preserve">Waga Procentowa </t>
  </si>
  <si>
    <t>Odpowiedzi Wykonawcy</t>
  </si>
  <si>
    <t>Instrukcja</t>
  </si>
  <si>
    <t>Informacje ogólne</t>
  </si>
  <si>
    <t xml:space="preserve">Suma: </t>
  </si>
  <si>
    <t>1.1</t>
  </si>
  <si>
    <t>Nazwa firmy i forma działalności</t>
  </si>
  <si>
    <t xml:space="preserve"> </t>
  </si>
  <si>
    <t>1.2</t>
  </si>
  <si>
    <t>NIP</t>
  </si>
  <si>
    <t>1.3</t>
  </si>
  <si>
    <t>KRS lub CEDIG</t>
  </si>
  <si>
    <t>1.4</t>
  </si>
  <si>
    <t>Adres siedziby</t>
  </si>
  <si>
    <t>1.5</t>
  </si>
  <si>
    <t>Adres strony internetowej</t>
  </si>
  <si>
    <t>Jeżeli istnieje</t>
  </si>
  <si>
    <t>1.6</t>
  </si>
  <si>
    <t>Nazwa spółki-matki</t>
  </si>
  <si>
    <t>1.7</t>
  </si>
  <si>
    <t>Nazwisko właściciela (i)/ Prezesa Zarządu)</t>
  </si>
  <si>
    <t>1.8</t>
  </si>
  <si>
    <t>Numer telefinu stacjonarnego</t>
  </si>
  <si>
    <t>1.9</t>
  </si>
  <si>
    <t>Numer telefonu komórkowego</t>
  </si>
  <si>
    <t>1.10</t>
  </si>
  <si>
    <t>Adres e-mail</t>
  </si>
  <si>
    <t>Dane kontaktowe</t>
  </si>
  <si>
    <t>2.1</t>
  </si>
  <si>
    <t>Imię i nazwisko osoby do kontaktu</t>
  </si>
  <si>
    <t>2.2</t>
  </si>
  <si>
    <t>Stanowisko osoby do kontaktu</t>
  </si>
  <si>
    <t>2.3</t>
  </si>
  <si>
    <t>Adres e-mail soby do kontaktu</t>
  </si>
  <si>
    <t>2.4</t>
  </si>
  <si>
    <t>A</t>
  </si>
  <si>
    <t>Doświadczenie Wykonawcy</t>
  </si>
  <si>
    <t>A.1</t>
  </si>
  <si>
    <t>Doświadczenie w latach prowadzonej działalności</t>
  </si>
  <si>
    <t xml:space="preserve"> 5 lat  lub więcej-100 punktów
mniej niż 5 lat lub brak  informacji - 0 punktów"</t>
  </si>
  <si>
    <t xml:space="preserve">Doświadczenie w latach bez względu na teren działalności czy w Polsce czy na terenie za granicą. </t>
  </si>
  <si>
    <t>A.2</t>
  </si>
  <si>
    <r>
      <rPr>
        <sz val="8"/>
        <color rgb="FF000000"/>
        <rFont val="Arial"/>
        <family val="2"/>
        <charset val="238"/>
      </rPr>
      <t xml:space="preserve">Doświadczenie w realizacji zakresu zaprojektowania, dostawy i zabudowy węzłów procesowych lub instalacji technologicznych (w tym rurociągów procesowych, jednostek lub aparatów procesowych) </t>
    </r>
    <r>
      <rPr>
        <b/>
        <sz val="8"/>
        <color rgb="FF000000"/>
        <rFont val="Arial"/>
        <family val="2"/>
        <charset val="238"/>
      </rPr>
      <t xml:space="preserve">związanych z wodorem </t>
    </r>
    <r>
      <rPr>
        <sz val="8"/>
        <color rgb="FF000000"/>
        <rFont val="Arial"/>
        <family val="2"/>
        <charset val="238"/>
      </rPr>
      <t>w ciągu ostatnich 10 lat przed terminem składania Kwestionariusza Prekwalifikacji</t>
    </r>
  </si>
  <si>
    <t xml:space="preserve">Co najmniej 1 zakończona inwestycja (w EPC) poświadczona przedłożonymi dowodami o wartości co najmniej 20 milionów PLN netto - 100 punktów
Co najmniej 1 zakończona inwestycja (w EPC) poświadczona przedłożonymi dowodami o wartości co najmniej  15 milionów PLN  netto - 80 punktów
Co najmniej 1 zakończona inwestycja (w EPC) poświadczona przedłożonymi dowodami o wartości co najmniej  10 milionów PLN  netto - 60 punktów
 </t>
  </si>
  <si>
    <t>Proszę podać wartość w PLN netto. Dowodami określającymi, czy prace wskazane w zakresie tego kryterium selekcji , zostały wykonane w sposób należyty i prawidłowo ukończone mogą być w szczególności referencje, opinie użytkowników, poświadczenia zleceniodawcy lub użytkownika bądź inne dokumenty.</t>
  </si>
  <si>
    <t>A.3</t>
  </si>
  <si>
    <t>Doświadczenie wykazane przez Wykonawcę ponad warunek udziału, tj. wykonanie co najmniej 1 roboty budowlanej, w ciągu ostatnich 10 lat przed terminem składania Kwestionariusza Prekwalifikacji, chyba że okres prowadzenia działalności Wykonawcy jest krótszy, której przedmiotem było (i) zaprojektowanie (tj. opracowanie dokumentacji projektowej składającej się co najmniej z projektu wykonawczego i uzyskanie ostatecznej decyzji formalno-prawnej), oraz (ii) budowa (w rozumieniu art. 3 pkt. 6 ustawy Prawo budowlane) lub przebudowa (w rozumieniu art. 3 pkt 7a ustawy Prawo budowlane) węzłów procesowych lub instalacji technologicznych (w tym rurociągów procesowych, jednostek lub aparatów procesowych) o wartości umowy co najmniej 30.000.000 PLN netto (pkt (i) - (ii) spełnione łącznie).</t>
  </si>
  <si>
    <t>3 projekty lub więcej - 100 punktów
2 projekty - 50 punktów
1 projekt - warunek udziału - 0 punktów</t>
  </si>
  <si>
    <t>B</t>
  </si>
  <si>
    <t>Własne zasoby osobowe Wykonawcy</t>
  </si>
  <si>
    <t>B.1</t>
  </si>
  <si>
    <t xml:space="preserve">Liczba kierowników budów </t>
  </si>
  <si>
    <t>ponad 5 osób - 100 punktów
3 osoby do 5 osób - 50 punktów
mniej niż 3 osoby lub brak informacji - 0 punktów</t>
  </si>
  <si>
    <t>Proszę wpisać liczby</t>
  </si>
  <si>
    <t>B.2</t>
  </si>
  <si>
    <t>Liczba inżynierów i projektantów branży procesowej</t>
  </si>
  <si>
    <t>ponad 10 osób - 100 punktów
6 osób do 10 osób -  50 punktów
3 osoby do 5 osób   - 30 punktów
mniej niż 3 osoby lub brak informacji - 0 punktów</t>
  </si>
  <si>
    <t>B.3</t>
  </si>
  <si>
    <t xml:space="preserve">Liczba inżynierów i projektantów branży mechanicznej i AKPiA </t>
  </si>
  <si>
    <t>40 osób i więcej - 100 punktów
od 30 osób do 39 osób - 80 punktów
od 20 osób do 29 osób - 60 punktów
od 10 osób do 19 osób - 40 punktów
od  5 osób  do 9 osób - 20 punktów
mniej niż 5 osób lub brak informacji - 0 punktów</t>
  </si>
  <si>
    <t>B.4</t>
  </si>
  <si>
    <t xml:space="preserve">Liczba inżynierów i projektantów z uprawnieniami w branżach architektonicznej, konstrukcyjnej, sanitarnej, HVAC i elektrycznej </t>
  </si>
  <si>
    <t>50 osób  i więcej - 100 punktów
od 30 osób do 49 osób - 60 punktów
od 10 osób  do 29 osób - 20 punktów
mniej niż 10 osób lub brak informacji - 0 punktów</t>
  </si>
  <si>
    <t>B.5</t>
  </si>
  <si>
    <t>Liczba członków zespołu zakupowego</t>
  </si>
  <si>
    <t>ponad 5 osób - 100 punktów
4 osoby lub 5 osób - 60 punktów
2 osoby lub 3 osoby - 20 punktów
mniej niż 2 osoby lub brak informacji - 0 punktów</t>
  </si>
  <si>
    <t>C</t>
  </si>
  <si>
    <t>Zdolność finansowa</t>
  </si>
  <si>
    <t>C.1</t>
  </si>
  <si>
    <t>Przychody ze sprzedaży za ostatnie 3 lata obrotowe przed terminem składania Kwestionariusza Prekwalifikacji w PLN netto (średnio rocznie)</t>
  </si>
  <si>
    <t>150 i więcej milionów - 100 punktów
od 100 do 149 milionów - 70 punktów
od 50 do 99 milionów - 30 punktów
od 20 do 49 milionów - 10 punktów
mniej niż 20 milionów - 0 punktów</t>
  </si>
  <si>
    <r>
      <rPr>
        <sz val="8"/>
        <color rgb="FF000000"/>
        <rFont val="Arial"/>
        <family val="2"/>
        <charset val="238"/>
      </rPr>
      <t xml:space="preserve">
</t>
    </r>
    <r>
      <rPr>
        <i/>
        <sz val="8"/>
        <color rgb="FF000000"/>
        <rFont val="Arial"/>
        <family val="2"/>
        <charset val="238"/>
      </rPr>
      <t>Proszę podać w PLN netto. Dowodem jest sprawozdanie finansowe lub odpowiednią część sprawozdania finansowego (tj. przynajmniej bilans oraz rachunek zysków i strat) za ostatnie 3 lata obrotowe przed terminem składania Kwestionariusza Prekwalifikacji, a jeżeli okres prowadzenia działalności przez Wykonawcę jest krótszy – za ten okres, określające przychody ze sprzedaży za ostatnie 3 lata przed terminem składania Kwestionariusza Prekwalifikacji w PLN (średnio rocznie); jeżeli sprawozdanie finansowe podlega badaniu przez firmę audytorską zgodnie z przepisami o rachunkowości należy załączyć sprawozdanie z badania sprawozdania finansowego, a w przypadku, gdy Wykonawcy nie są zobowiązani do sporządzania sprawozdań finansowych, należy złożyć inne dokumenty określające ich przychody ze sprzedaży za ostatnie 3 lata obrotowe przed terminem składania Kwestionariusza Prekwalifikacji w PLN (średnio rocznie);</t>
    </r>
  </si>
  <si>
    <t>a</t>
  </si>
  <si>
    <t>b</t>
  </si>
  <si>
    <t>c</t>
  </si>
  <si>
    <t>d</t>
  </si>
  <si>
    <t>średnia arytmetyczna</t>
  </si>
  <si>
    <t>C.2</t>
  </si>
  <si>
    <t>Zysk netto za ostatnie 3 lata obrotowe przed terminem składania Kwestionariusza Prekwalifikacji w PLN (średnio rocznie)</t>
  </si>
  <si>
    <t>ponad 80 milionów - 100 punktów
ponad 50 milionów do 80 milionów - 90 punktów
ponad 20 milionów do 50 milionów - 70 punktów
od 1 do 20 milionów - 50 punktów
mniej niż 1 milion - 0 punktów</t>
  </si>
  <si>
    <r>
      <rPr>
        <sz val="8"/>
        <color rgb="FF000000"/>
        <rFont val="Arial"/>
        <family val="2"/>
        <charset val="238"/>
      </rPr>
      <t xml:space="preserve">
</t>
    </r>
    <r>
      <rPr>
        <i/>
        <sz val="8"/>
        <color rgb="FF000000"/>
        <rFont val="Arial"/>
        <family val="2"/>
        <charset val="238"/>
      </rPr>
      <t>Proszę podać w PLN. Dowodem jest sprawozdanie finansowe lub odpowiednią część sprawozdania finansowego (tj. przynajmniej bilans oraz rachunek zysków i strat) za ostatnie 3 lata obrotowe przed terminem składania Kwestionariusza Prekwalifikacji, a jeżeli okres prowadzenia działalności przez Wykonawcę jest krótszy – za ten okres, określające roczny zysk netto; jeżeli sprawozdanie finansowe podlega badaniu przez firmę audytorską zgodnie z przepisami o rachunkowości należy załączyć sprawozdanie z badania sprawozdania finansowego, a w przypadku, gdy Wykonawcy nie są zobowiązani do sporządzania sprawozdań finansowych, należy złożyć inne dokumenty określające ich roczny zysk netto za ostatnie 3 lata obrotowe przed terminem składania Kwestionariusza Prekwalifikacji w PLN (średnio rocznie);</t>
    </r>
  </si>
  <si>
    <t>C.3</t>
  </si>
  <si>
    <t>Zdolność kredytowa (w PLN)</t>
  </si>
  <si>
    <t>ponad 50 milionów - 100  punktów
ponad 40 do 50 milionów - 80 punktów
ponad 20 do 40 milionów - 50 punktów
od 10 do 20 milionów - 30 punktów
mniej niż 10 milionów lub brak informacji - 0 punktów</t>
  </si>
  <si>
    <t>Proszę podać  wartość w PLN . Dowodem est informacja banku lub spółdzielczej kasy oszczędnościowo-kredytowej, w których Wykonawca posiada rachunek, potwierdzającą zdolność kredytową Wykonawcy, wydaną w okresie nie wcześniejszym niż 3 miesiące przed terminem składania Kwestionariusza Prekwalifikacji;</t>
  </si>
  <si>
    <t>C.4</t>
  </si>
  <si>
    <t>Ubezpieczenie od odpowiedzialności cywilnej w zakresie prowadzonej działalności związanej z przedmiotem Projektu (w PLN)</t>
  </si>
  <si>
    <t xml:space="preserve"> 50 milionów i więcej - 100 punktów
od 40 do 49  milionów - 80 punktów
od 30 do 39 milionów - 60 punktów
od 20 do 29 milionów - 40 punktów
od 10 do 19 milionów - 20 punktów
od 5 do 9 milionów - 10 punktów
mniej niż 4 miliony- 0 punktów</t>
  </si>
  <si>
    <t>Proszę podać wartość polisy w PLN. Dokumentem potwierdzającym że Wykonawca jest ubezpieczony od odpowiedzialności cywilnej w zakresie prowadzonej działalności związanej z przedmiotem Projektu ze wskazaniem sumy gwarancyjnej tego ubezpieczenia, np. kopia polisy ubezpieczeniowej;</t>
  </si>
  <si>
    <t>C.5</t>
  </si>
  <si>
    <t xml:space="preserve">Możliwość uzyskania gwarancji bankowej na kwotę minimum 10 milionów PLN </t>
  </si>
  <si>
    <t>Tak - 100 punktów
Nie - 0 punktów</t>
  </si>
  <si>
    <t xml:space="preserve">Tak / Nie </t>
  </si>
  <si>
    <t>D</t>
  </si>
  <si>
    <t>Jakość, BHP i zrównoważony rozwój</t>
  </si>
  <si>
    <t>D.1</t>
  </si>
  <si>
    <t>Wdrożenie przez Wykonawcę systemu jakości</t>
  </si>
  <si>
    <t>D.2</t>
  </si>
  <si>
    <t>Wdrożenie przez Wykonawcę procedur BHP</t>
  </si>
  <si>
    <t>D.3</t>
  </si>
  <si>
    <t>Liczba wypadków śmiertelnych których zdarzenie miało miejsce na terenie budowy zarządzanym przez Wykonawcę, w ciągu ostatnich 5 lat przed terminem składania Kwestionariusza Prekwalifikacji</t>
  </si>
  <si>
    <t>0 wypadków - 100 punktów
1 i więcej - 0 punktów</t>
  </si>
  <si>
    <t>Proszę podać liczbę wypadków śmiertelnych</t>
  </si>
  <si>
    <t>D.4</t>
  </si>
  <si>
    <t>Liczba wypadków poważnych ciężkich, których zdarzenie miało miejsce na terenie budowy zarządzanym przez Wykonawcę, w ciągu ostatnich 5 lat przed terminem składania Kwestionariusza Prekwalifikacji</t>
  </si>
  <si>
    <t>0 wypadków -100 punktów
1 wypadek - 60 punktów
2 wypadki - 20 punktów
 więcej niż 2 - 0 punktów</t>
  </si>
  <si>
    <t>Proszę podać liczbę wypadków poważnych</t>
  </si>
  <si>
    <t>D.5</t>
  </si>
  <si>
    <t>Wdrożenie przez Wykonawcę polityki dotyczącej środowiska i zrównoważonego rozwoju</t>
  </si>
  <si>
    <t>D.6</t>
  </si>
  <si>
    <t>Posiadanie licencji związanych z bezpieczną obsługą, przechowywaniem, transportem i segregacją odpadów</t>
  </si>
  <si>
    <t>D.7</t>
  </si>
  <si>
    <t>Posiadanie nominowanego specjalisty ds. środowiska i / lub odpadów</t>
  </si>
  <si>
    <t>Tak - 100 punktów
Nie -   0 punktów</t>
  </si>
  <si>
    <t>D.8</t>
  </si>
  <si>
    <t>Wdrożenie polityki compliance (etyka postępowania biznesowego)</t>
  </si>
  <si>
    <t>Tak / Nie  
Jeśli "Tak", proszę załączyć dokumenty potwierdzające, że Wykonawca wdrożył politykę compliance (etykę postępowania biznesowego).</t>
  </si>
  <si>
    <t>Z</t>
  </si>
  <si>
    <t>Lista załączników dostarczonych przez Wykonawcę</t>
  </si>
  <si>
    <t>Z.1</t>
  </si>
  <si>
    <t xml:space="preserve">Proszę wylistować wszystkie dokumenty, załączane do ninijeszego kwestionariusza (np. dodatkowe certyfikaty i licencje z pkt. 4 inne niż punkt 9 poniżej)
</t>
  </si>
  <si>
    <t>Z.2</t>
  </si>
  <si>
    <t>Z.3</t>
  </si>
  <si>
    <t>Z.4</t>
  </si>
  <si>
    <t>Z.5</t>
  </si>
  <si>
    <t>Miejsce i data</t>
  </si>
  <si>
    <t>Koniec dokumentu</t>
  </si>
  <si>
    <t xml:space="preserve">Dofinansowanie: </t>
  </si>
  <si>
    <t>Doświadczenie - lista zrealizowanych projektów</t>
  </si>
  <si>
    <t>Wykonawca oświadcza, że ​​w ciągu ostatnich 10 lat (a jeżeli okres działalności Wykonawcy jest krótszy, to w tym okresie) wykonał następujące prace, wymienione w poniższej tabeli.</t>
  </si>
  <si>
    <t>Wykonawca oświadcza, że ​​wszystkie prace związane z niżej wymienionymi projektami zostały wykonane w sposób należyty i prawidłowo ukończone, na dowód czego Wykonawca przedstawi w szczególności referencje, opinie użytkowników, poświadczenia zleceniodawcy lub użytkownika bądź inne dokumenty, zgodnie z poniższą listą.</t>
  </si>
  <si>
    <t>LP</t>
  </si>
  <si>
    <t>Nazwa i krótki opis projektu</t>
  </si>
  <si>
    <t>Inwestor</t>
  </si>
  <si>
    <t>Obszar przemysłu</t>
  </si>
  <si>
    <t>Rok ukończenia prac</t>
  </si>
  <si>
    <t xml:space="preserve">Wartość kontraktu oferenta </t>
  </si>
  <si>
    <t>Opis prac dostarczonych przez Wykonawcę</t>
  </si>
  <si>
    <t>[PLN]</t>
  </si>
  <si>
    <t>Do listy załaczamy następujące dowody określające, czy wskazane prace zostały wykonane w sposób należyty i prawidłowo ukończone</t>
  </si>
  <si>
    <t>© Copyright Tebodin</t>
  </si>
  <si>
    <t xml:space="preserve">Polityka ISO 9001 lub równoważna - 100 punktów
Brak polityki lub brak informacji - 0 punktów
</t>
  </si>
  <si>
    <t>Polityka ISO 45001 lub równoważna - 100 punktów
Brak polityki lub brak informacji - 0 punktów</t>
  </si>
  <si>
    <t>Polityka ISO 14001 lub równoważna - 100 punktów
Brak polityki lub brak informacji - 0 punktów</t>
  </si>
  <si>
    <t xml:space="preserve">Jeśli Wykonawca ma wdrożoną Politykę ISO 14001 lub równoważna  proszę załaczyć certyfikat, </t>
  </si>
  <si>
    <t xml:space="preserve">Jeśli Wykonawca ma wdrożoną Politykę ISO 45001 lub równoważna proszę załaczyć certyfikat </t>
  </si>
  <si>
    <t xml:space="preserve">Jeśli Wykonawca ma wdrożoną Politykę ISO 9001 lub równoważna proszę załaczyć certyfikat </t>
  </si>
  <si>
    <t>Proszę podać liczbę projektów. Dowodami określającymi, czy prace wskazane w zakresie tego kryterium selekcji  i warunku udziału, zostały wykonane w sposób należyty i prawidłowo ukończone mogą być w szczególności referencje, opinie użytkowników, poświadczenia zleceniodawcy lub użytkownika bądź inne dokumenty.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</si>
</sst>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р_."/>
    <numFmt numFmtId="165" formatCode="_-[$€-2]\ * #,##0.00_-;\-[$€-2]\ * #,##0.00_-;_-[$€-2]\ * &quot;-&quot;?_-;_-@_-"/>
    <numFmt numFmtId="166" formatCode="0.0%"/>
    <numFmt numFmtId="167" formatCode="_-* #,##0.00\ [$zł-415]_-;\-* #,##0.00\ [$zł-415]_-;_-* &quot;-&quot;??\ [$zł-415]_-;_-@_-"/>
  </numFmts>
  <fonts count="47" x14ac:knownFonts="1">
    <font>
      <sz val="10"/>
      <color theme="1"/>
      <name val="Arial"/>
      <family val="2"/>
      <charset val="238"/>
    </font>
    <font>
      <sz val="10"/>
      <name val="Arial"/>
      <family val="2"/>
      <charset val="204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.5"/>
      <color rgb="FFFF0000"/>
      <name val="Arial"/>
      <family val="2"/>
      <charset val="204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 CE"/>
      <charset val="238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  <charset val="204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0"/>
      <name val="Arial"/>
      <family val="2"/>
    </font>
    <font>
      <sz val="9"/>
      <color theme="0"/>
      <name val="Arial"/>
      <family val="2"/>
      <charset val="238"/>
    </font>
    <font>
      <b/>
      <sz val="12"/>
      <name val="Arial"/>
      <family val="2"/>
      <charset val="204"/>
    </font>
    <font>
      <sz val="10"/>
      <color theme="1"/>
      <name val="Arial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b/>
      <i/>
      <sz val="8"/>
      <color theme="1"/>
      <name val="Arial"/>
      <family val="2"/>
      <charset val="238"/>
    </font>
    <font>
      <b/>
      <sz val="10"/>
      <color theme="7" tint="0.79998168889431442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70C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9D2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2" fillId="0" borderId="0"/>
    <xf numFmtId="0" fontId="2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1" fillId="0" borderId="3">
      <alignment horizontal="center" vertical="top" wrapText="1"/>
    </xf>
    <xf numFmtId="0" fontId="26" fillId="0" borderId="3"/>
    <xf numFmtId="0" fontId="12" fillId="0" borderId="3">
      <alignment vertical="top" wrapText="1"/>
    </xf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55">
    <xf numFmtId="0" fontId="0" fillId="0" borderId="0" xfId="0"/>
    <xf numFmtId="0" fontId="3" fillId="0" borderId="0" xfId="0" applyFont="1" applyAlignment="1">
      <alignment vertical="center"/>
    </xf>
    <xf numFmtId="0" fontId="13" fillId="0" borderId="0" xfId="2" applyFont="1" applyAlignment="1">
      <alignment horizontal="center" vertical="center" wrapText="1"/>
    </xf>
    <xf numFmtId="0" fontId="12" fillId="0" borderId="0" xfId="2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4" borderId="28" xfId="0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9" xfId="0" applyFont="1" applyBorder="1" applyAlignment="1">
      <alignment vertical="center" wrapText="1"/>
    </xf>
    <xf numFmtId="0" fontId="28" fillId="0" borderId="29" xfId="0" applyFont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8" fillId="0" borderId="32" xfId="0" applyFont="1" applyBorder="1" applyAlignment="1">
      <alignment vertical="center" wrapText="1"/>
    </xf>
    <xf numFmtId="0" fontId="30" fillId="0" borderId="32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12" fillId="0" borderId="16" xfId="2" applyBorder="1" applyAlignment="1">
      <alignment horizontal="center" vertical="center" wrapText="1"/>
    </xf>
    <xf numFmtId="0" fontId="12" fillId="0" borderId="0" xfId="2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15" fillId="0" borderId="0" xfId="2" applyFont="1" applyAlignment="1">
      <alignment horizontal="left" vertical="center" wrapText="1"/>
    </xf>
    <xf numFmtId="0" fontId="14" fillId="0" borderId="0" xfId="2" applyFont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17" fillId="2" borderId="8" xfId="0" applyNumberFormat="1" applyFont="1" applyFill="1" applyBorder="1" applyAlignment="1">
      <alignment horizontal="center" vertical="center" wrapText="1"/>
    </xf>
    <xf numFmtId="164" fontId="17" fillId="2" borderId="6" xfId="0" applyNumberFormat="1" applyFont="1" applyFill="1" applyBorder="1" applyAlignment="1">
      <alignment horizontal="center" vertical="center" wrapText="1"/>
    </xf>
    <xf numFmtId="9" fontId="17" fillId="2" borderId="6" xfId="9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166" fontId="2" fillId="0" borderId="3" xfId="9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9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66" fontId="2" fillId="0" borderId="15" xfId="0" applyNumberFormat="1" applyFont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167" fontId="2" fillId="0" borderId="35" xfId="0" applyNumberFormat="1" applyFont="1" applyBorder="1" applyAlignment="1">
      <alignment horizontal="left" vertical="center" wrapText="1"/>
    </xf>
    <xf numFmtId="167" fontId="2" fillId="0" borderId="36" xfId="0" applyNumberFormat="1" applyFont="1" applyBorder="1" applyAlignment="1">
      <alignment horizontal="left" vertical="center" wrapText="1"/>
    </xf>
    <xf numFmtId="0" fontId="39" fillId="0" borderId="18" xfId="0" applyFont="1" applyBorder="1" applyAlignment="1">
      <alignment horizontal="center" vertical="center" wrapText="1"/>
    </xf>
    <xf numFmtId="164" fontId="17" fillId="2" borderId="6" xfId="0" applyNumberFormat="1" applyFont="1" applyFill="1" applyBorder="1" applyAlignment="1">
      <alignment horizontal="left" vertical="center" wrapText="1"/>
    </xf>
    <xf numFmtId="9" fontId="17" fillId="2" borderId="6" xfId="9" applyFont="1" applyFill="1" applyBorder="1" applyAlignment="1">
      <alignment horizontal="left" vertical="center" wrapText="1"/>
    </xf>
    <xf numFmtId="0" fontId="4" fillId="3" borderId="42" xfId="0" applyFont="1" applyFill="1" applyBorder="1" applyAlignment="1">
      <alignment horizontal="center" vertical="center" wrapText="1"/>
    </xf>
    <xf numFmtId="165" fontId="6" fillId="0" borderId="37" xfId="0" applyNumberFormat="1" applyFont="1" applyBorder="1" applyAlignment="1">
      <alignment horizontal="left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left" vertical="center" wrapText="1"/>
    </xf>
    <xf numFmtId="9" fontId="5" fillId="2" borderId="3" xfId="9" applyFont="1" applyFill="1" applyBorder="1" applyAlignment="1">
      <alignment horizontal="left" vertical="center" wrapText="1"/>
    </xf>
    <xf numFmtId="9" fontId="17" fillId="2" borderId="6" xfId="9" applyFont="1" applyFill="1" applyBorder="1" applyAlignment="1">
      <alignment horizontal="right" vertical="center" wrapText="1"/>
    </xf>
    <xf numFmtId="0" fontId="40" fillId="3" borderId="40" xfId="0" applyFont="1" applyFill="1" applyBorder="1" applyAlignment="1">
      <alignment horizontal="center" vertical="center" wrapText="1"/>
    </xf>
    <xf numFmtId="9" fontId="2" fillId="0" borderId="41" xfId="0" applyNumberFormat="1" applyFont="1" applyBorder="1" applyAlignment="1">
      <alignment horizontal="left" vertical="center" wrapText="1"/>
    </xf>
    <xf numFmtId="0" fontId="41" fillId="0" borderId="0" xfId="0" applyFont="1"/>
    <xf numFmtId="9" fontId="42" fillId="0" borderId="33" xfId="0" applyNumberFormat="1" applyFont="1" applyBorder="1" applyAlignment="1">
      <alignment horizontal="left" vertical="center" wrapText="1"/>
    </xf>
    <xf numFmtId="0" fontId="42" fillId="0" borderId="3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right" vertical="center" wrapText="1"/>
    </xf>
    <xf numFmtId="0" fontId="44" fillId="0" borderId="0" xfId="0" applyFont="1" applyAlignment="1">
      <alignment horizontal="right" vertical="center" wrapText="1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43" fillId="0" borderId="14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32" fillId="0" borderId="0" xfId="2" applyFont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12" fillId="0" borderId="0" xfId="2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23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7" fillId="0" borderId="0" xfId="10" applyFont="1" applyBorder="1" applyAlignment="1" applyProtection="1">
      <alignment horizontal="center" vertical="center" wrapText="1"/>
    </xf>
    <xf numFmtId="0" fontId="38" fillId="0" borderId="0" xfId="0" applyFont="1" applyAlignment="1">
      <alignment vertical="center" wrapText="1"/>
    </xf>
    <xf numFmtId="0" fontId="6" fillId="0" borderId="2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64" fontId="17" fillId="2" borderId="6" xfId="0" applyNumberFormat="1" applyFont="1" applyFill="1" applyBorder="1" applyAlignment="1">
      <alignment horizontal="left" vertical="center" wrapText="1"/>
    </xf>
    <xf numFmtId="164" fontId="17" fillId="2" borderId="7" xfId="0" applyNumberFormat="1" applyFont="1" applyFill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1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9" fillId="3" borderId="25" xfId="0" applyFont="1" applyFill="1" applyBorder="1" applyAlignment="1">
      <alignment horizontal="center" vertical="center" wrapText="1"/>
    </xf>
    <xf numFmtId="0" fontId="29" fillId="3" borderId="26" xfId="0" applyFont="1" applyFill="1" applyBorder="1" applyAlignment="1">
      <alignment horizontal="center" vertical="center" wrapText="1"/>
    </xf>
    <xf numFmtId="0" fontId="29" fillId="3" borderId="30" xfId="0" applyFont="1" applyFill="1" applyBorder="1" applyAlignment="1">
      <alignment horizontal="center" vertical="center" wrapText="1"/>
    </xf>
    <xf numFmtId="0" fontId="29" fillId="3" borderId="31" xfId="0" applyFont="1" applyFill="1" applyBorder="1" applyAlignment="1">
      <alignment horizontal="center" vertical="center" wrapText="1"/>
    </xf>
  </cellXfs>
  <cellStyles count="11">
    <cellStyle name="Hyperlink" xfId="10" builtinId="8"/>
    <cellStyle name="Hyperlink 2" xfId="4"/>
    <cellStyle name="ModuleHeading" xfId="5"/>
    <cellStyle name="Normal" xfId="0" builtinId="0"/>
    <cellStyle name="Normal 2" xfId="2"/>
    <cellStyle name="Normal 3" xfId="3"/>
    <cellStyle name="Percent" xfId="9" builtinId="5"/>
    <cellStyle name="QuestRow1" xfId="8"/>
    <cellStyle name="SubModuleHeading" xfId="7"/>
    <cellStyle name="TableHeading" xfId="6"/>
    <cellStyle name="Обычный 2" xfId="1"/>
  </cellStyles>
  <dxfs count="0"/>
  <tableStyles count="0" defaultTableStyle="TableStyleMedium2" defaultPivotStyle="PivotStyleLight16"/>
  <colors>
    <mruColors>
      <color rgb="FFFFFFE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emf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emf"/><Relationship Id="rId1" Type="http://schemas.openxmlformats.org/officeDocument/2006/relationships/image" Target="../media/image5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266700</xdr:rowOff>
    </xdr:from>
    <xdr:to>
      <xdr:col>5</xdr:col>
      <xdr:colOff>1228725</xdr:colOff>
      <xdr:row>0</xdr:row>
      <xdr:rowOff>790575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43525" y="266700"/>
          <a:ext cx="657225" cy="523875"/>
        </a:xfrm>
        <a:prstGeom prst="rect">
          <a:avLst/>
        </a:prstGeom>
      </xdr:spPr>
    </xdr:pic>
    <xdr:clientData/>
  </xdr:twoCellAnchor>
  <xdr:twoCellAnchor editAs="oneCell">
    <xdr:from>
      <xdr:col>1</xdr:col>
      <xdr:colOff>14654</xdr:colOff>
      <xdr:row>0</xdr:row>
      <xdr:rowOff>166810</xdr:rowOff>
    </xdr:from>
    <xdr:to>
      <xdr:col>2</xdr:col>
      <xdr:colOff>399318</xdr:colOff>
      <xdr:row>0</xdr:row>
      <xdr:rowOff>881185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039" y="166810"/>
          <a:ext cx="2104048" cy="714375"/>
        </a:xfrm>
        <a:prstGeom prst="rect">
          <a:avLst/>
        </a:prstGeom>
      </xdr:spPr>
    </xdr:pic>
    <xdr:clientData/>
  </xdr:twoCellAnchor>
  <xdr:twoCellAnchor editAs="oneCell">
    <xdr:from>
      <xdr:col>3</xdr:col>
      <xdr:colOff>25400</xdr:colOff>
      <xdr:row>0</xdr:row>
      <xdr:rowOff>280865</xdr:rowOff>
    </xdr:from>
    <xdr:to>
      <xdr:col>4</xdr:col>
      <xdr:colOff>369570</xdr:colOff>
      <xdr:row>0</xdr:row>
      <xdr:rowOff>923485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2814515" y="280865"/>
          <a:ext cx="1809555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276225</xdr:colOff>
      <xdr:row>71</xdr:row>
      <xdr:rowOff>19050</xdr:rowOff>
    </xdr:from>
    <xdr:to>
      <xdr:col>6</xdr:col>
      <xdr:colOff>2428875</xdr:colOff>
      <xdr:row>72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9196" b="-10619"/>
        <a:stretch/>
      </xdr:blipFill>
      <xdr:spPr bwMode="auto">
        <a:xfrm>
          <a:off x="6162675" y="26241375"/>
          <a:ext cx="21526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1786481</xdr:colOff>
      <xdr:row>0</xdr:row>
      <xdr:rowOff>100675</xdr:rowOff>
    </xdr:from>
    <xdr:to>
      <xdr:col>6</xdr:col>
      <xdr:colOff>2627106</xdr:colOff>
      <xdr:row>4</xdr:row>
      <xdr:rowOff>194227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4BBCD30-9771-4E3B-A8EA-355AD880C0CB}"/>
            </a:ext>
            <a:ext uri="{147F2762-F138-4A5C-976F-8EAC2B608ADB}">
              <a16:predDERef xmlns:a16="http://schemas.microsoft.com/office/drawing/2014/main" pre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25281" y="100675"/>
          <a:ext cx="840625" cy="703152"/>
        </a:xfrm>
        <a:prstGeom prst="rect">
          <a:avLst/>
        </a:prstGeom>
      </xdr:spPr>
    </xdr:pic>
    <xdr:clientData/>
  </xdr:twoCellAnchor>
  <xdr:twoCellAnchor editAs="oneCell">
    <xdr:from>
      <xdr:col>3</xdr:col>
      <xdr:colOff>1738795</xdr:colOff>
      <xdr:row>1</xdr:row>
      <xdr:rowOff>61981</xdr:rowOff>
    </xdr:from>
    <xdr:to>
      <xdr:col>5</xdr:col>
      <xdr:colOff>524317</xdr:colOff>
      <xdr:row>4</xdr:row>
      <xdr:rowOff>247401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C15B9666-CA12-4852-AC0D-5C64F013FC90}"/>
            </a:ext>
            <a:ext uri="{147F2762-F138-4A5C-976F-8EAC2B608ADB}">
              <a16:predDERef xmlns:a16="http://schemas.microsoft.com/office/drawing/2014/main" pred="{1AEBA107-3432-4B8E-B851-429FDA913E4C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3805720" y="214381"/>
          <a:ext cx="1738272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99391</xdr:colOff>
      <xdr:row>0</xdr:row>
      <xdr:rowOff>138043</xdr:rowOff>
    </xdr:from>
    <xdr:to>
      <xdr:col>3</xdr:col>
      <xdr:colOff>312767</xdr:colOff>
      <xdr:row>4</xdr:row>
      <xdr:rowOff>305384</xdr:rowOff>
    </xdr:to>
    <xdr:pic>
      <xdr:nvPicPr>
        <xdr:cNvPr id="9" name="Picture 5">
          <a:extLst>
            <a:ext uri="{FF2B5EF4-FFF2-40B4-BE49-F238E27FC236}">
              <a16:creationId xmlns:a16="http://schemas.microsoft.com/office/drawing/2014/main" id="{1AEBA107-3432-4B8E-B851-429FDA913E4C}"/>
            </a:ext>
            <a:ext uri="{147F2762-F138-4A5C-976F-8EAC2B608ADB}">
              <a16:predDERef xmlns:a16="http://schemas.microsoft.com/office/drawing/2014/main" pred="{04BBCD30-9771-4E3B-A8EA-355AD880C0CB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087" y="138043"/>
          <a:ext cx="2339245" cy="7416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462506</xdr:colOff>
      <xdr:row>0</xdr:row>
      <xdr:rowOff>224500</xdr:rowOff>
    </xdr:from>
    <xdr:to>
      <xdr:col>6</xdr:col>
      <xdr:colOff>1303131</xdr:colOff>
      <xdr:row>0</xdr:row>
      <xdr:rowOff>927652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07071" y="224500"/>
          <a:ext cx="840625" cy="703152"/>
        </a:xfrm>
        <a:prstGeom prst="rect">
          <a:avLst/>
        </a:prstGeom>
      </xdr:spPr>
    </xdr:pic>
    <xdr:clientData/>
  </xdr:twoCellAnchor>
  <xdr:twoCellAnchor editAs="oneCell">
    <xdr:from>
      <xdr:col>6</xdr:col>
      <xdr:colOff>209176</xdr:colOff>
      <xdr:row>35</xdr:row>
      <xdr:rowOff>29882</xdr:rowOff>
    </xdr:from>
    <xdr:to>
      <xdr:col>6</xdr:col>
      <xdr:colOff>2760402</xdr:colOff>
      <xdr:row>37</xdr:row>
      <xdr:rowOff>71782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9196" b="-10619"/>
        <a:stretch/>
      </xdr:blipFill>
      <xdr:spPr bwMode="auto">
        <a:xfrm>
          <a:off x="7431611" y="7368273"/>
          <a:ext cx="2551226" cy="3290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126999</xdr:rowOff>
    </xdr:from>
    <xdr:to>
      <xdr:col>1</xdr:col>
      <xdr:colOff>2076824</xdr:colOff>
      <xdr:row>0</xdr:row>
      <xdr:rowOff>903940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999"/>
          <a:ext cx="2325302" cy="776941"/>
        </a:xfrm>
        <a:prstGeom prst="rect">
          <a:avLst/>
        </a:prstGeom>
      </xdr:spPr>
    </xdr:pic>
    <xdr:clientData/>
  </xdr:twoCellAnchor>
  <xdr:twoCellAnchor editAs="oneCell">
    <xdr:from>
      <xdr:col>3</xdr:col>
      <xdr:colOff>176695</xdr:colOff>
      <xdr:row>0</xdr:row>
      <xdr:rowOff>242956</xdr:rowOff>
    </xdr:from>
    <xdr:to>
      <xdr:col>4</xdr:col>
      <xdr:colOff>419542</xdr:colOff>
      <xdr:row>0</xdr:row>
      <xdr:rowOff>885576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4207565" y="242956"/>
          <a:ext cx="1811020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view="pageBreakPreview" topLeftCell="A16" zoomScale="130" zoomScaleNormal="94" zoomScaleSheetLayoutView="130" workbookViewId="0">
      <selection activeCell="C2" sqref="C2"/>
    </sheetView>
  </sheetViews>
  <sheetFormatPr defaultColWidth="8.81640625" defaultRowHeight="12.5" x14ac:dyDescent="0.25"/>
  <cols>
    <col min="1" max="1" width="2.81640625" style="4" customWidth="1"/>
    <col min="2" max="2" width="24.6328125" style="4" customWidth="1"/>
    <col min="3" max="3" width="12.54296875" style="4" customWidth="1"/>
    <col min="4" max="4" width="21" style="4" customWidth="1"/>
    <col min="5" max="5" width="14" style="4" customWidth="1"/>
    <col min="6" max="6" width="21.453125" style="4" customWidth="1"/>
    <col min="7" max="7" width="4.453125" style="4" customWidth="1"/>
    <col min="8" max="16384" width="8.81640625" style="4"/>
  </cols>
  <sheetData>
    <row r="1" spans="1:7" ht="85" customHeight="1" x14ac:dyDescent="0.25">
      <c r="A1" s="105" t="s">
        <v>0</v>
      </c>
      <c r="B1" s="105"/>
      <c r="C1" s="105"/>
      <c r="D1" s="105"/>
      <c r="E1" s="107"/>
      <c r="F1" s="107"/>
      <c r="G1" s="107"/>
    </row>
    <row r="2" spans="1:7" ht="34.5" customHeight="1" x14ac:dyDescent="0.25">
      <c r="A2" s="35"/>
      <c r="B2" s="35"/>
      <c r="C2" s="35"/>
      <c r="D2" s="35"/>
      <c r="E2" s="35"/>
      <c r="F2" s="4" t="s">
        <v>1</v>
      </c>
      <c r="G2" s="35"/>
    </row>
    <row r="3" spans="1:7" ht="15.65" customHeight="1" x14ac:dyDescent="0.25">
      <c r="A3" s="35"/>
      <c r="B3" s="95" t="s">
        <v>2</v>
      </c>
      <c r="C3" s="109" t="s">
        <v>3</v>
      </c>
      <c r="D3" s="109"/>
      <c r="E3" s="109"/>
      <c r="F3" s="3"/>
      <c r="G3" s="35"/>
    </row>
    <row r="4" spans="1:7" ht="40" customHeight="1" x14ac:dyDescent="0.25">
      <c r="A4" s="35"/>
      <c r="B4" s="95" t="s">
        <v>4</v>
      </c>
      <c r="C4" s="109" t="s">
        <v>5</v>
      </c>
      <c r="D4" s="109"/>
      <c r="E4" s="109"/>
      <c r="F4" s="8"/>
      <c r="G4" s="35"/>
    </row>
    <row r="5" spans="1:7" ht="15.65" customHeight="1" x14ac:dyDescent="0.25">
      <c r="A5" s="35"/>
      <c r="B5" s="95" t="s">
        <v>6</v>
      </c>
      <c r="C5" s="108" t="s">
        <v>7</v>
      </c>
      <c r="D5" s="108"/>
      <c r="E5" s="34"/>
      <c r="F5" s="3"/>
      <c r="G5" s="35"/>
    </row>
    <row r="6" spans="1:7" ht="26.5" customHeight="1" x14ac:dyDescent="0.25">
      <c r="A6" s="35"/>
      <c r="B6" s="95" t="s">
        <v>8</v>
      </c>
      <c r="C6" s="108" t="s">
        <v>9</v>
      </c>
      <c r="D6" s="108"/>
      <c r="E6" s="35"/>
      <c r="F6" s="35"/>
      <c r="G6" s="35"/>
    </row>
    <row r="7" spans="1:7" ht="15.65" customHeight="1" x14ac:dyDescent="0.25">
      <c r="A7" s="35"/>
      <c r="B7" s="95" t="s">
        <v>10</v>
      </c>
      <c r="C7" s="108" t="s">
        <v>11</v>
      </c>
      <c r="D7" s="108"/>
      <c r="E7" s="34"/>
      <c r="F7" s="3"/>
      <c r="G7" s="35"/>
    </row>
    <row r="9" spans="1:7" ht="9.75" customHeight="1" x14ac:dyDescent="0.25">
      <c r="A9" s="35"/>
      <c r="B9" s="7"/>
      <c r="C9" s="20"/>
      <c r="D9" s="20"/>
      <c r="E9" s="35"/>
      <c r="F9" s="35"/>
      <c r="G9" s="35"/>
    </row>
    <row r="10" spans="1:7" ht="25" customHeight="1" x14ac:dyDescent="0.25">
      <c r="A10" s="110" t="s">
        <v>12</v>
      </c>
      <c r="B10" s="111"/>
      <c r="C10" s="111"/>
      <c r="D10" s="111"/>
      <c r="E10" s="111"/>
      <c r="F10" s="111"/>
      <c r="G10" s="111"/>
    </row>
    <row r="11" spans="1:7" ht="10.5" customHeight="1" x14ac:dyDescent="0.25">
      <c r="A11" s="106" t="s">
        <v>13</v>
      </c>
      <c r="B11" s="106"/>
      <c r="C11" s="106"/>
      <c r="D11" s="106"/>
      <c r="E11" s="106"/>
      <c r="F11" s="106"/>
      <c r="G11" s="106"/>
    </row>
    <row r="12" spans="1:7" ht="21.75" customHeight="1" x14ac:dyDescent="0.25"/>
    <row r="13" spans="1:7" ht="69" x14ac:dyDescent="0.25">
      <c r="A13" s="6"/>
      <c r="B13" s="7" t="s">
        <v>14</v>
      </c>
      <c r="C13" s="102"/>
      <c r="D13" s="102"/>
      <c r="E13" s="6"/>
      <c r="F13" s="6"/>
    </row>
    <row r="14" spans="1:7" ht="83.25" customHeight="1" x14ac:dyDescent="0.25">
      <c r="A14" s="6"/>
      <c r="B14" s="7" t="s">
        <v>15</v>
      </c>
      <c r="C14" s="102"/>
      <c r="D14" s="102"/>
      <c r="E14" s="6"/>
      <c r="F14" s="6"/>
    </row>
    <row r="15" spans="1:7" ht="16.5" customHeight="1" x14ac:dyDescent="0.25">
      <c r="A15" s="6"/>
      <c r="B15" s="7"/>
      <c r="C15" s="102"/>
      <c r="D15" s="102"/>
      <c r="E15" s="6"/>
      <c r="F15" s="6"/>
    </row>
    <row r="16" spans="1:7" ht="16.5" customHeight="1" x14ac:dyDescent="0.25">
      <c r="A16" s="6"/>
      <c r="B16" s="7" t="s">
        <v>16</v>
      </c>
      <c r="C16" s="102"/>
      <c r="D16" s="102"/>
      <c r="E16" s="6"/>
      <c r="F16" s="6"/>
    </row>
    <row r="17" spans="1:6" x14ac:dyDescent="0.25">
      <c r="A17" s="6"/>
      <c r="B17" s="7" t="s">
        <v>17</v>
      </c>
      <c r="C17" s="101"/>
      <c r="D17" s="6"/>
      <c r="E17" s="6"/>
      <c r="F17" s="6"/>
    </row>
    <row r="18" spans="1:6" x14ac:dyDescent="0.25">
      <c r="A18" s="6"/>
      <c r="B18" s="7"/>
      <c r="C18" s="6"/>
      <c r="E18" s="6"/>
      <c r="F18" s="6"/>
    </row>
    <row r="19" spans="1:6" ht="57.5" x14ac:dyDescent="0.25">
      <c r="A19" s="6"/>
      <c r="B19" s="7" t="s">
        <v>18</v>
      </c>
      <c r="C19" s="6"/>
      <c r="D19" s="6"/>
      <c r="E19" s="6"/>
      <c r="F19" s="6"/>
    </row>
    <row r="20" spans="1:6" ht="35.5" customHeight="1" x14ac:dyDescent="0.25">
      <c r="B20" s="7"/>
      <c r="C20" s="6"/>
      <c r="D20" s="6"/>
      <c r="E20" s="40"/>
      <c r="F20" s="40"/>
    </row>
    <row r="21" spans="1:6" ht="52" customHeight="1" x14ac:dyDescent="0.25">
      <c r="B21" s="104" t="s">
        <v>19</v>
      </c>
      <c r="C21" s="104"/>
      <c r="D21" s="104"/>
      <c r="E21" s="104"/>
      <c r="F21" s="104"/>
    </row>
    <row r="22" spans="1:6" ht="26.5" customHeight="1" x14ac:dyDescent="0.25">
      <c r="B22" s="103"/>
      <c r="C22" s="103"/>
      <c r="D22" s="103"/>
      <c r="E22" s="103"/>
      <c r="F22" s="103"/>
    </row>
    <row r="23" spans="1:6" ht="56.15" customHeight="1" x14ac:dyDescent="0.25">
      <c r="B23" s="41"/>
      <c r="C23" s="41"/>
      <c r="D23" s="41"/>
      <c r="E23" s="41"/>
      <c r="F23" s="41"/>
    </row>
    <row r="24" spans="1:6" ht="19" customHeight="1" x14ac:dyDescent="0.25">
      <c r="B24" s="10" t="s">
        <v>20</v>
      </c>
      <c r="C24" s="9"/>
      <c r="D24" s="9"/>
      <c r="E24" s="9"/>
      <c r="F24" s="9"/>
    </row>
    <row r="25" spans="1:6" ht="29.5" customHeight="1" x14ac:dyDescent="0.25">
      <c r="B25" s="14"/>
      <c r="C25" s="15"/>
      <c r="D25" s="14"/>
      <c r="E25" s="11"/>
      <c r="F25" s="11"/>
    </row>
    <row r="26" spans="1:6" x14ac:dyDescent="0.25">
      <c r="B26" s="12" t="s">
        <v>21</v>
      </c>
      <c r="C26" s="6"/>
      <c r="D26" s="12" t="s">
        <v>21</v>
      </c>
      <c r="E26" s="13"/>
      <c r="F26" s="13"/>
    </row>
    <row r="27" spans="1:6" ht="24.65" customHeight="1" x14ac:dyDescent="0.25">
      <c r="B27" s="14"/>
      <c r="C27" s="15"/>
      <c r="D27" s="14"/>
      <c r="E27" s="11"/>
      <c r="F27" s="11"/>
    </row>
    <row r="28" spans="1:6" x14ac:dyDescent="0.25">
      <c r="B28" s="12" t="s">
        <v>22</v>
      </c>
      <c r="C28" s="6"/>
      <c r="D28" s="12" t="s">
        <v>22</v>
      </c>
      <c r="E28" s="13"/>
      <c r="F28" s="13"/>
    </row>
    <row r="29" spans="1:6" ht="41.15" customHeight="1" x14ac:dyDescent="0.25">
      <c r="B29" s="6"/>
      <c r="C29" s="6"/>
      <c r="D29" s="6"/>
      <c r="E29" s="6"/>
      <c r="F29" s="6"/>
    </row>
    <row r="30" spans="1:6" x14ac:dyDescent="0.25">
      <c r="B30" s="12" t="s">
        <v>23</v>
      </c>
      <c r="C30" s="6"/>
      <c r="D30" s="12" t="s">
        <v>23</v>
      </c>
      <c r="E30" s="13"/>
      <c r="F30" s="13"/>
    </row>
    <row r="31" spans="1:6" x14ac:dyDescent="0.2">
      <c r="B31" s="5"/>
      <c r="C31" s="2"/>
      <c r="D31" s="5"/>
      <c r="E31" s="2"/>
      <c r="F31" s="39" t="s">
        <v>24</v>
      </c>
    </row>
  </sheetData>
  <mergeCells count="15">
    <mergeCell ref="C15:D15"/>
    <mergeCell ref="C16:D16"/>
    <mergeCell ref="B22:F22"/>
    <mergeCell ref="B21:F21"/>
    <mergeCell ref="A1:D1"/>
    <mergeCell ref="A11:G11"/>
    <mergeCell ref="C13:D13"/>
    <mergeCell ref="C14:D14"/>
    <mergeCell ref="E1:G1"/>
    <mergeCell ref="C5:D5"/>
    <mergeCell ref="C4:E4"/>
    <mergeCell ref="A10:G10"/>
    <mergeCell ref="C3:E3"/>
    <mergeCell ref="C7:D7"/>
    <mergeCell ref="C6:D6"/>
  </mergeCells>
  <pageMargins left="0.25" right="0.25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80"/>
  <sheetViews>
    <sheetView showGridLines="0" tabSelected="1" view="pageBreakPreview" topLeftCell="A34" zoomScale="115" zoomScaleNormal="85" zoomScaleSheetLayoutView="115" workbookViewId="0">
      <selection activeCell="G36" sqref="G36"/>
    </sheetView>
  </sheetViews>
  <sheetFormatPr defaultColWidth="8.7265625" defaultRowHeight="11.5" x14ac:dyDescent="0.25"/>
  <cols>
    <col min="1" max="1" width="0.7265625" style="1" customWidth="1"/>
    <col min="2" max="2" width="7.26953125" style="1" customWidth="1"/>
    <col min="3" max="3" width="30.453125" style="1" customWidth="1"/>
    <col min="4" max="4" width="34.26953125" style="1" customWidth="1"/>
    <col min="5" max="5" width="10" style="1" customWidth="1"/>
    <col min="6" max="6" width="13" style="1" customWidth="1"/>
    <col min="7" max="7" width="46.7265625" style="1" customWidth="1"/>
    <col min="8" max="8" width="5" style="1" customWidth="1"/>
    <col min="9" max="9" width="25.26953125" style="1" customWidth="1"/>
    <col min="10" max="16384" width="8.7265625" style="1"/>
  </cols>
  <sheetData>
    <row r="5" spans="2:9" ht="31.5" customHeight="1" x14ac:dyDescent="0.25">
      <c r="B5" s="134"/>
      <c r="C5" s="134"/>
      <c r="D5" s="134"/>
      <c r="E5" s="134"/>
      <c r="F5" s="8"/>
      <c r="G5" s="8"/>
      <c r="H5" s="8"/>
    </row>
    <row r="6" spans="2:9" ht="12" customHeight="1" x14ac:dyDescent="0.25">
      <c r="B6" s="98"/>
      <c r="C6" s="35"/>
      <c r="D6" s="35"/>
      <c r="E6" s="35"/>
      <c r="F6" s="35"/>
      <c r="G6" s="4" t="s">
        <v>1</v>
      </c>
      <c r="H6" s="16"/>
    </row>
    <row r="7" spans="2:9" ht="21.75" customHeight="1" x14ac:dyDescent="0.25">
      <c r="B7" s="97"/>
      <c r="C7" s="95" t="s">
        <v>2</v>
      </c>
      <c r="D7" s="109" t="s">
        <v>3</v>
      </c>
      <c r="E7" s="109"/>
      <c r="F7" s="109"/>
      <c r="G7" s="3"/>
      <c r="H7" s="4"/>
    </row>
    <row r="8" spans="2:9" ht="42.75" customHeight="1" x14ac:dyDescent="0.25">
      <c r="B8" s="98"/>
      <c r="C8" s="95" t="s">
        <v>4</v>
      </c>
      <c r="D8" s="109" t="s">
        <v>5</v>
      </c>
      <c r="E8" s="109"/>
      <c r="F8" s="109"/>
      <c r="G8" s="8"/>
      <c r="H8" s="16"/>
    </row>
    <row r="9" spans="2:9" ht="18.75" customHeight="1" x14ac:dyDescent="0.25">
      <c r="B9" s="98"/>
      <c r="C9" s="95" t="s">
        <v>6</v>
      </c>
      <c r="D9" s="109" t="s">
        <v>7</v>
      </c>
      <c r="E9" s="109"/>
      <c r="F9" s="109"/>
      <c r="G9" s="3"/>
      <c r="H9" s="16"/>
    </row>
    <row r="10" spans="2:9" ht="29.25" customHeight="1" x14ac:dyDescent="0.25">
      <c r="B10" s="98"/>
      <c r="C10" s="95" t="s">
        <v>8</v>
      </c>
      <c r="D10" s="109" t="s">
        <v>9</v>
      </c>
      <c r="E10" s="109"/>
      <c r="F10" s="109"/>
      <c r="G10" s="3"/>
      <c r="H10" s="16"/>
    </row>
    <row r="11" spans="2:9" ht="26.25" customHeight="1" x14ac:dyDescent="0.25">
      <c r="B11" s="8"/>
      <c r="C11" s="95" t="s">
        <v>25</v>
      </c>
      <c r="D11" s="108"/>
      <c r="E11" s="108"/>
      <c r="F11" s="34"/>
      <c r="G11" s="3"/>
      <c r="H11" s="8"/>
    </row>
    <row r="12" spans="2:9" ht="21.75" customHeight="1" x14ac:dyDescent="0.25">
      <c r="B12" s="8"/>
      <c r="C12" s="95" t="s">
        <v>26</v>
      </c>
      <c r="D12" s="99"/>
      <c r="E12" s="99"/>
      <c r="F12" s="99"/>
      <c r="G12" s="3"/>
      <c r="H12" s="16"/>
    </row>
    <row r="13" spans="2:9" s="8" customFormat="1" x14ac:dyDescent="0.25">
      <c r="D13" s="99"/>
      <c r="E13" s="99"/>
      <c r="F13" s="99"/>
    </row>
    <row r="15" spans="2:9" x14ac:dyDescent="0.25">
      <c r="B15" s="114" t="s">
        <v>1</v>
      </c>
      <c r="C15" s="114"/>
      <c r="D15" s="45"/>
      <c r="E15" s="44"/>
      <c r="I15" s="87"/>
    </row>
    <row r="16" spans="2:9" ht="26" x14ac:dyDescent="0.25">
      <c r="B16" s="64" t="s">
        <v>27</v>
      </c>
      <c r="C16" s="63" t="s">
        <v>28</v>
      </c>
      <c r="D16" s="58" t="s">
        <v>29</v>
      </c>
      <c r="E16" s="58" t="s">
        <v>30</v>
      </c>
      <c r="F16" s="85" t="s">
        <v>31</v>
      </c>
      <c r="G16" s="79" t="s">
        <v>32</v>
      </c>
      <c r="I16" s="87"/>
    </row>
    <row r="17" spans="2:9" x14ac:dyDescent="0.25">
      <c r="B17" s="46">
        <v>1</v>
      </c>
      <c r="C17" s="47" t="s">
        <v>33</v>
      </c>
      <c r="D17" s="84" t="s">
        <v>34</v>
      </c>
      <c r="E17" s="48">
        <f>+E33+E37+E43+E57</f>
        <v>1</v>
      </c>
      <c r="F17" s="77"/>
      <c r="G17" s="81"/>
      <c r="I17" s="87"/>
    </row>
    <row r="18" spans="2:9" x14ac:dyDescent="0.25">
      <c r="B18" s="49" t="s">
        <v>35</v>
      </c>
      <c r="C18" s="43" t="s">
        <v>36</v>
      </c>
      <c r="D18" s="43"/>
      <c r="E18" s="43"/>
      <c r="F18" s="73" t="s">
        <v>37</v>
      </c>
      <c r="G18" s="65"/>
      <c r="I18" s="87"/>
    </row>
    <row r="19" spans="2:9" x14ac:dyDescent="0.25">
      <c r="B19" s="49" t="s">
        <v>38</v>
      </c>
      <c r="C19" s="43" t="s">
        <v>39</v>
      </c>
      <c r="D19" s="43"/>
      <c r="E19" s="43"/>
      <c r="F19" s="73"/>
      <c r="G19" s="65"/>
      <c r="I19" s="87"/>
    </row>
    <row r="20" spans="2:9" x14ac:dyDescent="0.25">
      <c r="B20" s="49" t="s">
        <v>40</v>
      </c>
      <c r="C20" s="43" t="s">
        <v>41</v>
      </c>
      <c r="D20" s="43"/>
      <c r="E20" s="43"/>
      <c r="F20" s="73"/>
      <c r="G20" s="65"/>
      <c r="I20" s="87"/>
    </row>
    <row r="21" spans="2:9" x14ac:dyDescent="0.25">
      <c r="B21" s="49" t="s">
        <v>42</v>
      </c>
      <c r="C21" s="43" t="s">
        <v>43</v>
      </c>
      <c r="D21" s="43"/>
      <c r="E21" s="43"/>
      <c r="F21" s="73"/>
      <c r="G21" s="66"/>
      <c r="I21" s="87"/>
    </row>
    <row r="22" spans="2:9" x14ac:dyDescent="0.25">
      <c r="B22" s="49" t="s">
        <v>44</v>
      </c>
      <c r="C22" s="43" t="s">
        <v>45</v>
      </c>
      <c r="D22" s="43"/>
      <c r="E22" s="43"/>
      <c r="F22" s="73"/>
      <c r="G22" s="67" t="s">
        <v>46</v>
      </c>
      <c r="I22" s="87"/>
    </row>
    <row r="23" spans="2:9" x14ac:dyDescent="0.25">
      <c r="B23" s="49" t="s">
        <v>47</v>
      </c>
      <c r="C23" s="43" t="s">
        <v>48</v>
      </c>
      <c r="D23" s="43"/>
      <c r="E23" s="43"/>
      <c r="F23" s="73"/>
      <c r="G23" s="67" t="s">
        <v>46</v>
      </c>
      <c r="I23" s="87"/>
    </row>
    <row r="24" spans="2:9" x14ac:dyDescent="0.25">
      <c r="B24" s="49" t="s">
        <v>49</v>
      </c>
      <c r="C24" s="43" t="s">
        <v>50</v>
      </c>
      <c r="D24" s="43"/>
      <c r="E24" s="43"/>
      <c r="F24" s="73"/>
      <c r="G24" s="66"/>
      <c r="I24" s="87"/>
    </row>
    <row r="25" spans="2:9" x14ac:dyDescent="0.25">
      <c r="B25" s="49" t="s">
        <v>51</v>
      </c>
      <c r="C25" s="43" t="s">
        <v>52</v>
      </c>
      <c r="D25" s="43"/>
      <c r="E25" s="43"/>
      <c r="F25" s="73"/>
      <c r="G25" s="66"/>
      <c r="I25" s="87"/>
    </row>
    <row r="26" spans="2:9" x14ac:dyDescent="0.25">
      <c r="B26" s="49" t="s">
        <v>53</v>
      </c>
      <c r="C26" s="43" t="s">
        <v>54</v>
      </c>
      <c r="D26" s="43"/>
      <c r="E26" s="43"/>
      <c r="F26" s="73"/>
      <c r="G26" s="66"/>
      <c r="I26" s="87"/>
    </row>
    <row r="27" spans="2:9" x14ac:dyDescent="0.25">
      <c r="B27" s="49" t="s">
        <v>55</v>
      </c>
      <c r="C27" s="43" t="s">
        <v>56</v>
      </c>
      <c r="D27" s="43"/>
      <c r="E27" s="43"/>
      <c r="F27" s="73"/>
      <c r="G27" s="80"/>
      <c r="I27" s="87"/>
    </row>
    <row r="28" spans="2:9" x14ac:dyDescent="0.25">
      <c r="B28" s="46">
        <v>2</v>
      </c>
      <c r="C28" s="47" t="s">
        <v>57</v>
      </c>
      <c r="D28" s="47"/>
      <c r="E28" s="47"/>
      <c r="F28" s="77"/>
      <c r="G28" s="82"/>
      <c r="I28" s="87"/>
    </row>
    <row r="29" spans="2:9" x14ac:dyDescent="0.25">
      <c r="B29" s="49" t="s">
        <v>58</v>
      </c>
      <c r="C29" s="59" t="s">
        <v>59</v>
      </c>
      <c r="D29" s="59"/>
      <c r="E29" s="59"/>
      <c r="F29" s="73"/>
      <c r="G29" s="68"/>
      <c r="I29" s="87"/>
    </row>
    <row r="30" spans="2:9" x14ac:dyDescent="0.25">
      <c r="B30" s="49" t="s">
        <v>60</v>
      </c>
      <c r="C30" s="59" t="s">
        <v>61</v>
      </c>
      <c r="D30" s="59"/>
      <c r="E30" s="59"/>
      <c r="F30" s="73"/>
      <c r="G30" s="66"/>
      <c r="I30" s="87"/>
    </row>
    <row r="31" spans="2:9" x14ac:dyDescent="0.25">
      <c r="B31" s="49" t="s">
        <v>62</v>
      </c>
      <c r="C31" s="43" t="s">
        <v>63</v>
      </c>
      <c r="D31" s="43"/>
      <c r="E31" s="43"/>
      <c r="F31" s="73"/>
      <c r="G31" s="66"/>
      <c r="I31" s="87"/>
    </row>
    <row r="32" spans="2:9" x14ac:dyDescent="0.25">
      <c r="B32" s="50" t="s">
        <v>64</v>
      </c>
      <c r="C32" s="60" t="s">
        <v>54</v>
      </c>
      <c r="D32" s="60"/>
      <c r="E32" s="61"/>
      <c r="F32" s="73"/>
      <c r="G32" s="66"/>
      <c r="I32" s="87"/>
    </row>
    <row r="33" spans="2:9" x14ac:dyDescent="0.25">
      <c r="B33" s="46" t="s">
        <v>65</v>
      </c>
      <c r="C33" s="47" t="s">
        <v>66</v>
      </c>
      <c r="D33" s="47"/>
      <c r="E33" s="48">
        <f>SUM(E34:E36)</f>
        <v>0.32</v>
      </c>
      <c r="F33" s="78"/>
      <c r="G33" s="83"/>
      <c r="I33" s="87"/>
    </row>
    <row r="34" spans="2:9" ht="20" x14ac:dyDescent="0.25">
      <c r="B34" s="49" t="s">
        <v>67</v>
      </c>
      <c r="C34" s="43" t="s">
        <v>68</v>
      </c>
      <c r="D34" s="42" t="s">
        <v>69</v>
      </c>
      <c r="E34" s="51">
        <v>0.01</v>
      </c>
      <c r="F34" s="88"/>
      <c r="G34" s="69" t="s">
        <v>70</v>
      </c>
      <c r="I34" s="87"/>
    </row>
    <row r="35" spans="2:9" ht="120.75" customHeight="1" x14ac:dyDescent="0.25">
      <c r="B35" s="49" t="s">
        <v>71</v>
      </c>
      <c r="C35" s="100" t="s">
        <v>72</v>
      </c>
      <c r="D35" s="42" t="s">
        <v>73</v>
      </c>
      <c r="E35" s="51">
        <v>0.23</v>
      </c>
      <c r="F35" s="86"/>
      <c r="G35" s="69" t="s">
        <v>74</v>
      </c>
      <c r="I35" s="87"/>
    </row>
    <row r="36" spans="2:9" ht="200" x14ac:dyDescent="0.25">
      <c r="B36" s="49" t="s">
        <v>75</v>
      </c>
      <c r="C36" s="43" t="s">
        <v>76</v>
      </c>
      <c r="D36" s="43" t="s">
        <v>77</v>
      </c>
      <c r="E36" s="51">
        <v>0.08</v>
      </c>
      <c r="F36" s="89"/>
      <c r="G36" s="69" t="s">
        <v>177</v>
      </c>
      <c r="I36" s="87"/>
    </row>
    <row r="37" spans="2:9" x14ac:dyDescent="0.25">
      <c r="B37" s="46" t="s">
        <v>78</v>
      </c>
      <c r="C37" s="47" t="s">
        <v>79</v>
      </c>
      <c r="D37" s="47"/>
      <c r="E37" s="48">
        <f>SUM(E38:E42)</f>
        <v>0.3</v>
      </c>
      <c r="F37" s="77"/>
      <c r="G37" s="82"/>
      <c r="I37" s="87"/>
    </row>
    <row r="38" spans="2:9" ht="30" x14ac:dyDescent="0.25">
      <c r="B38" s="49" t="s">
        <v>80</v>
      </c>
      <c r="C38" s="43" t="s">
        <v>81</v>
      </c>
      <c r="D38" s="43" t="s">
        <v>82</v>
      </c>
      <c r="E38" s="51">
        <v>0.04</v>
      </c>
      <c r="F38" s="73"/>
      <c r="G38" s="115" t="s">
        <v>83</v>
      </c>
      <c r="I38" s="87"/>
    </row>
    <row r="39" spans="2:9" ht="40" x14ac:dyDescent="0.25">
      <c r="B39" s="49" t="s">
        <v>84</v>
      </c>
      <c r="C39" s="43" t="s">
        <v>85</v>
      </c>
      <c r="D39" s="43" t="s">
        <v>86</v>
      </c>
      <c r="E39" s="51">
        <v>0.09</v>
      </c>
      <c r="F39" s="73"/>
      <c r="G39" s="115"/>
      <c r="I39" s="87"/>
    </row>
    <row r="40" spans="2:9" ht="60" x14ac:dyDescent="0.25">
      <c r="B40" s="49" t="s">
        <v>87</v>
      </c>
      <c r="C40" s="43" t="s">
        <v>88</v>
      </c>
      <c r="D40" s="43" t="s">
        <v>89</v>
      </c>
      <c r="E40" s="51">
        <v>0.09</v>
      </c>
      <c r="F40" s="73"/>
      <c r="G40" s="115"/>
      <c r="I40" s="87"/>
    </row>
    <row r="41" spans="2:9" ht="40" x14ac:dyDescent="0.25">
      <c r="B41" s="49" t="s">
        <v>90</v>
      </c>
      <c r="C41" s="43" t="s">
        <v>91</v>
      </c>
      <c r="D41" s="43" t="s">
        <v>92</v>
      </c>
      <c r="E41" s="51">
        <v>0.03</v>
      </c>
      <c r="F41" s="73"/>
      <c r="G41" s="115"/>
      <c r="I41" s="87"/>
    </row>
    <row r="42" spans="2:9" ht="40" x14ac:dyDescent="0.25">
      <c r="B42" s="49" t="s">
        <v>93</v>
      </c>
      <c r="C42" s="43" t="s">
        <v>94</v>
      </c>
      <c r="D42" s="43" t="s">
        <v>95</v>
      </c>
      <c r="E42" s="51">
        <v>0.05</v>
      </c>
      <c r="F42" s="73"/>
      <c r="G42" s="115"/>
      <c r="I42" s="87"/>
    </row>
    <row r="43" spans="2:9" x14ac:dyDescent="0.25">
      <c r="B43" s="46" t="s">
        <v>96</v>
      </c>
      <c r="C43" s="47" t="s">
        <v>97</v>
      </c>
      <c r="D43" s="47"/>
      <c r="E43" s="48">
        <f>SUM(E44:E56)</f>
        <v>0.25</v>
      </c>
      <c r="F43" s="77"/>
      <c r="G43" s="82"/>
      <c r="I43" s="87"/>
    </row>
    <row r="44" spans="2:9" ht="135.75" customHeight="1" x14ac:dyDescent="0.25">
      <c r="B44" s="49" t="s">
        <v>98</v>
      </c>
      <c r="C44" s="43" t="s">
        <v>99</v>
      </c>
      <c r="D44" s="62" t="s">
        <v>100</v>
      </c>
      <c r="E44" s="51">
        <v>7.0000000000000007E-2</v>
      </c>
      <c r="F44" s="73"/>
      <c r="G44" s="116" t="s">
        <v>101</v>
      </c>
      <c r="I44" s="87"/>
    </row>
    <row r="45" spans="2:9" x14ac:dyDescent="0.25">
      <c r="B45" s="52" t="s">
        <v>102</v>
      </c>
      <c r="C45" s="54">
        <v>2022</v>
      </c>
      <c r="D45" s="54"/>
      <c r="E45" s="54"/>
      <c r="F45" s="74"/>
      <c r="G45" s="117"/>
      <c r="I45" s="87"/>
    </row>
    <row r="46" spans="2:9" x14ac:dyDescent="0.25">
      <c r="B46" s="55" t="s">
        <v>103</v>
      </c>
      <c r="C46" s="53">
        <v>2021</v>
      </c>
      <c r="D46" s="53"/>
      <c r="E46" s="53"/>
      <c r="F46" s="75"/>
      <c r="G46" s="117"/>
      <c r="I46" s="87"/>
    </row>
    <row r="47" spans="2:9" x14ac:dyDescent="0.25">
      <c r="B47" s="55" t="s">
        <v>104</v>
      </c>
      <c r="C47" s="53">
        <v>2020</v>
      </c>
      <c r="D47" s="53"/>
      <c r="E47" s="53"/>
      <c r="F47" s="75"/>
      <c r="G47" s="118"/>
      <c r="I47" s="87"/>
    </row>
    <row r="48" spans="2:9" x14ac:dyDescent="0.25">
      <c r="B48" s="52" t="s">
        <v>105</v>
      </c>
      <c r="C48" s="94" t="s">
        <v>106</v>
      </c>
      <c r="E48" s="57"/>
      <c r="F48" s="56">
        <f>(+F47+F46+F45)/3</f>
        <v>0</v>
      </c>
      <c r="G48" s="70"/>
      <c r="I48" s="87"/>
    </row>
    <row r="49" spans="2:9" ht="115.5" customHeight="1" x14ac:dyDescent="0.25">
      <c r="B49" s="49" t="s">
        <v>107</v>
      </c>
      <c r="C49" s="43" t="s">
        <v>108</v>
      </c>
      <c r="D49" s="62" t="s">
        <v>109</v>
      </c>
      <c r="E49" s="51">
        <v>7.0000000000000007E-2</v>
      </c>
      <c r="F49" s="73"/>
      <c r="G49" s="116" t="s">
        <v>110</v>
      </c>
      <c r="I49" s="87"/>
    </row>
    <row r="50" spans="2:9" ht="11.5" customHeight="1" x14ac:dyDescent="0.25">
      <c r="B50" s="52" t="s">
        <v>102</v>
      </c>
      <c r="C50" s="54">
        <v>2022</v>
      </c>
      <c r="D50" s="54"/>
      <c r="E50" s="54"/>
      <c r="F50" s="74"/>
      <c r="G50" s="117"/>
      <c r="I50" s="87"/>
    </row>
    <row r="51" spans="2:9" ht="11.5" customHeight="1" x14ac:dyDescent="0.25">
      <c r="B51" s="55" t="s">
        <v>103</v>
      </c>
      <c r="C51" s="53">
        <v>2021</v>
      </c>
      <c r="D51" s="53"/>
      <c r="E51" s="53"/>
      <c r="F51" s="75"/>
      <c r="G51" s="117"/>
      <c r="I51" s="87"/>
    </row>
    <row r="52" spans="2:9" ht="11.5" customHeight="1" x14ac:dyDescent="0.25">
      <c r="B52" s="55" t="s">
        <v>104</v>
      </c>
      <c r="C52" s="53">
        <v>2020</v>
      </c>
      <c r="D52" s="53"/>
      <c r="E52" s="53"/>
      <c r="F52" s="75"/>
      <c r="G52" s="118"/>
      <c r="I52" s="87"/>
    </row>
    <row r="53" spans="2:9" x14ac:dyDescent="0.25">
      <c r="B53" s="52" t="s">
        <v>105</v>
      </c>
      <c r="C53" s="94" t="s">
        <v>106</v>
      </c>
      <c r="E53" s="57"/>
      <c r="F53" s="56">
        <f>(+F52+F51+F50)/3</f>
        <v>0</v>
      </c>
      <c r="G53" s="70"/>
      <c r="I53" s="87"/>
    </row>
    <row r="54" spans="2:9" ht="50" x14ac:dyDescent="0.25">
      <c r="B54" s="52" t="s">
        <v>111</v>
      </c>
      <c r="C54" s="43" t="s">
        <v>112</v>
      </c>
      <c r="D54" s="43" t="s">
        <v>113</v>
      </c>
      <c r="E54" s="51">
        <v>0.05</v>
      </c>
      <c r="F54" s="73"/>
      <c r="G54" s="69" t="s">
        <v>114</v>
      </c>
      <c r="I54" s="87"/>
    </row>
    <row r="55" spans="2:9" ht="70" x14ac:dyDescent="0.25">
      <c r="B55" s="52" t="s">
        <v>115</v>
      </c>
      <c r="C55" s="43" t="s">
        <v>116</v>
      </c>
      <c r="D55" s="43" t="s">
        <v>117</v>
      </c>
      <c r="E55" s="51">
        <v>0.05</v>
      </c>
      <c r="F55" s="73"/>
      <c r="G55" s="69" t="s">
        <v>118</v>
      </c>
      <c r="I55" s="87"/>
    </row>
    <row r="56" spans="2:9" ht="20" x14ac:dyDescent="0.25">
      <c r="B56" s="52" t="s">
        <v>119</v>
      </c>
      <c r="C56" s="43" t="s">
        <v>120</v>
      </c>
      <c r="D56" s="43" t="s">
        <v>121</v>
      </c>
      <c r="E56" s="51">
        <v>0.01</v>
      </c>
      <c r="F56" s="73"/>
      <c r="G56" s="69" t="s">
        <v>122</v>
      </c>
      <c r="I56" s="87"/>
    </row>
    <row r="57" spans="2:9" x14ac:dyDescent="0.25">
      <c r="B57" s="46" t="s">
        <v>123</v>
      </c>
      <c r="C57" s="47" t="s">
        <v>124</v>
      </c>
      <c r="D57" s="47"/>
      <c r="E57" s="48">
        <f>SUM(E58:E65)</f>
        <v>0.13</v>
      </c>
      <c r="F57" s="77"/>
      <c r="G57" s="82"/>
      <c r="I57" s="87"/>
    </row>
    <row r="58" spans="2:9" ht="68.5" customHeight="1" x14ac:dyDescent="0.25">
      <c r="B58" s="49" t="s">
        <v>125</v>
      </c>
      <c r="C58" s="43" t="s">
        <v>126</v>
      </c>
      <c r="D58" s="43" t="s">
        <v>171</v>
      </c>
      <c r="E58" s="51">
        <v>0.02</v>
      </c>
      <c r="F58" s="73"/>
      <c r="G58" s="72" t="s">
        <v>176</v>
      </c>
      <c r="I58" s="87"/>
    </row>
    <row r="59" spans="2:9" ht="60" customHeight="1" x14ac:dyDescent="0.25">
      <c r="B59" s="49" t="s">
        <v>127</v>
      </c>
      <c r="C59" s="43" t="s">
        <v>128</v>
      </c>
      <c r="D59" s="43" t="s">
        <v>172</v>
      </c>
      <c r="E59" s="51">
        <v>0.01</v>
      </c>
      <c r="F59" s="73"/>
      <c r="G59" s="72" t="s">
        <v>175</v>
      </c>
      <c r="I59" s="87"/>
    </row>
    <row r="60" spans="2:9" ht="115.5" customHeight="1" x14ac:dyDescent="0.25">
      <c r="B60" s="49" t="s">
        <v>129</v>
      </c>
      <c r="C60" s="43" t="s">
        <v>130</v>
      </c>
      <c r="D60" s="43" t="s">
        <v>131</v>
      </c>
      <c r="E60" s="51">
        <v>0.04</v>
      </c>
      <c r="F60" s="73"/>
      <c r="G60" s="72" t="s">
        <v>132</v>
      </c>
      <c r="I60" s="87"/>
    </row>
    <row r="61" spans="2:9" ht="75" customHeight="1" x14ac:dyDescent="0.25">
      <c r="B61" s="49" t="s">
        <v>133</v>
      </c>
      <c r="C61" s="43" t="s">
        <v>134</v>
      </c>
      <c r="D61" s="43" t="s">
        <v>135</v>
      </c>
      <c r="E61" s="51">
        <v>0.03</v>
      </c>
      <c r="F61" s="73"/>
      <c r="G61" s="72" t="s">
        <v>136</v>
      </c>
      <c r="I61" s="87"/>
    </row>
    <row r="62" spans="2:9" ht="30" x14ac:dyDescent="0.25">
      <c r="B62" s="49" t="s">
        <v>137</v>
      </c>
      <c r="C62" s="43" t="s">
        <v>138</v>
      </c>
      <c r="D62" s="43" t="s">
        <v>173</v>
      </c>
      <c r="E62" s="51">
        <v>0.01</v>
      </c>
      <c r="F62" s="73"/>
      <c r="G62" s="72" t="s">
        <v>174</v>
      </c>
      <c r="I62" s="87"/>
    </row>
    <row r="63" spans="2:9" ht="30" x14ac:dyDescent="0.25">
      <c r="B63" s="49" t="s">
        <v>139</v>
      </c>
      <c r="C63" s="43" t="s">
        <v>140</v>
      </c>
      <c r="D63" s="43" t="s">
        <v>121</v>
      </c>
      <c r="E63" s="51">
        <v>0.01</v>
      </c>
      <c r="F63" s="73"/>
      <c r="G63" s="72" t="s">
        <v>122</v>
      </c>
      <c r="I63" s="87"/>
    </row>
    <row r="64" spans="2:9" ht="20" x14ac:dyDescent="0.25">
      <c r="B64" s="49" t="s">
        <v>141</v>
      </c>
      <c r="C64" s="43" t="s">
        <v>142</v>
      </c>
      <c r="D64" s="43" t="s">
        <v>143</v>
      </c>
      <c r="E64" s="51">
        <v>5.0000000000000001E-3</v>
      </c>
      <c r="F64" s="73"/>
      <c r="G64" s="72" t="s">
        <v>122</v>
      </c>
      <c r="I64" s="87"/>
    </row>
    <row r="65" spans="2:9" ht="40" x14ac:dyDescent="0.25">
      <c r="B65" s="49" t="s">
        <v>144</v>
      </c>
      <c r="C65" s="43" t="s">
        <v>145</v>
      </c>
      <c r="D65" s="43" t="s">
        <v>121</v>
      </c>
      <c r="E65" s="51">
        <v>5.0000000000000001E-3</v>
      </c>
      <c r="F65" s="73"/>
      <c r="G65" s="71" t="s">
        <v>146</v>
      </c>
      <c r="I65" s="87"/>
    </row>
    <row r="66" spans="2:9" x14ac:dyDescent="0.25">
      <c r="B66" s="91" t="s">
        <v>147</v>
      </c>
      <c r="C66" s="119" t="s">
        <v>148</v>
      </c>
      <c r="D66" s="120"/>
      <c r="E66" s="120"/>
      <c r="F66" s="121"/>
      <c r="G66" s="92"/>
      <c r="I66" s="87"/>
    </row>
    <row r="67" spans="2:9" x14ac:dyDescent="0.25">
      <c r="B67" s="90" t="s">
        <v>149</v>
      </c>
      <c r="C67" s="122"/>
      <c r="D67" s="123"/>
      <c r="E67" s="123"/>
      <c r="F67" s="124"/>
      <c r="G67" s="125" t="s">
        <v>150</v>
      </c>
      <c r="I67" s="87"/>
    </row>
    <row r="68" spans="2:9" x14ac:dyDescent="0.25">
      <c r="B68" s="93" t="s">
        <v>151</v>
      </c>
      <c r="C68" s="128"/>
      <c r="D68" s="129"/>
      <c r="E68" s="129"/>
      <c r="F68" s="130"/>
      <c r="G68" s="126"/>
      <c r="I68" s="87"/>
    </row>
    <row r="69" spans="2:9" x14ac:dyDescent="0.25">
      <c r="B69" s="90" t="s">
        <v>152</v>
      </c>
      <c r="C69" s="131"/>
      <c r="D69" s="132"/>
      <c r="E69" s="132"/>
      <c r="F69" s="133"/>
      <c r="G69" s="126"/>
      <c r="I69" s="87"/>
    </row>
    <row r="70" spans="2:9" x14ac:dyDescent="0.25">
      <c r="B70" s="93" t="s">
        <v>153</v>
      </c>
      <c r="C70" s="131"/>
      <c r="D70" s="132"/>
      <c r="E70" s="132"/>
      <c r="F70" s="133"/>
      <c r="G70" s="126"/>
      <c r="I70" s="87"/>
    </row>
    <row r="71" spans="2:9" x14ac:dyDescent="0.25">
      <c r="B71" s="90" t="s">
        <v>154</v>
      </c>
      <c r="C71" s="135"/>
      <c r="D71" s="136"/>
      <c r="E71" s="136"/>
      <c r="F71" s="137"/>
      <c r="G71" s="127"/>
      <c r="I71" s="87"/>
    </row>
    <row r="72" spans="2:9" x14ac:dyDescent="0.25">
      <c r="C72" s="18"/>
      <c r="D72" s="8"/>
      <c r="E72" s="8"/>
      <c r="F72" s="8"/>
      <c r="G72" s="8"/>
      <c r="I72" s="87"/>
    </row>
    <row r="73" spans="2:9" x14ac:dyDescent="0.25">
      <c r="C73" s="76" t="s">
        <v>155</v>
      </c>
      <c r="D73" s="8"/>
      <c r="E73" s="8"/>
      <c r="F73" s="8"/>
      <c r="G73" s="8"/>
      <c r="I73" s="87"/>
    </row>
    <row r="74" spans="2:9" x14ac:dyDescent="0.25">
      <c r="C74" s="8"/>
      <c r="D74" s="8"/>
      <c r="E74" s="8"/>
      <c r="F74" s="8"/>
      <c r="G74" s="8"/>
      <c r="I74" s="87"/>
    </row>
    <row r="75" spans="2:9" x14ac:dyDescent="0.25">
      <c r="C75" s="76" t="s">
        <v>23</v>
      </c>
      <c r="D75" s="8"/>
      <c r="E75" s="8"/>
      <c r="F75" s="76" t="s">
        <v>23</v>
      </c>
      <c r="G75" s="8"/>
      <c r="I75" s="87"/>
    </row>
    <row r="76" spans="2:9" x14ac:dyDescent="0.25">
      <c r="C76" s="8"/>
      <c r="D76" s="8"/>
      <c r="E76" s="8"/>
      <c r="F76" s="8"/>
      <c r="G76" s="8"/>
      <c r="I76" s="87"/>
    </row>
    <row r="77" spans="2:9" ht="12.5" x14ac:dyDescent="0.25">
      <c r="C77" s="112" t="s">
        <v>156</v>
      </c>
      <c r="D77" s="113"/>
      <c r="E77" s="8"/>
      <c r="F77" s="8"/>
      <c r="G77" s="8"/>
      <c r="I77" s="87"/>
    </row>
    <row r="78" spans="2:9" x14ac:dyDescent="0.25">
      <c r="I78" s="87"/>
    </row>
    <row r="79" spans="2:9" x14ac:dyDescent="0.25">
      <c r="I79" s="87"/>
    </row>
    <row r="80" spans="2:9" x14ac:dyDescent="0.25">
      <c r="I80" s="87"/>
    </row>
  </sheetData>
  <autoFilter ref="B16:H67"/>
  <mergeCells count="18">
    <mergeCell ref="D11:E11"/>
    <mergeCell ref="D9:F9"/>
    <mergeCell ref="D10:F10"/>
    <mergeCell ref="B5:E5"/>
    <mergeCell ref="C71:F71"/>
    <mergeCell ref="D8:F8"/>
    <mergeCell ref="D7:F7"/>
    <mergeCell ref="C77:D77"/>
    <mergeCell ref="B15:C15"/>
    <mergeCell ref="G38:G42"/>
    <mergeCell ref="G44:G47"/>
    <mergeCell ref="G49:G52"/>
    <mergeCell ref="C66:F66"/>
    <mergeCell ref="C67:F67"/>
    <mergeCell ref="G67:G71"/>
    <mergeCell ref="C68:F68"/>
    <mergeCell ref="C69:F69"/>
    <mergeCell ref="C70:F70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rowBreaks count="2" manualBreakCount="2">
    <brk id="36" max="6" man="1"/>
    <brk id="57" max="6" man="1"/>
  </rowBreaks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view="pageBreakPreview" zoomScale="115" zoomScaleNormal="85" zoomScaleSheetLayoutView="115" workbookViewId="0">
      <selection activeCell="B29" sqref="B29:F29"/>
    </sheetView>
  </sheetViews>
  <sheetFormatPr defaultColWidth="8.81640625" defaultRowHeight="11.5" x14ac:dyDescent="0.25"/>
  <cols>
    <col min="1" max="1" width="3.54296875" style="8" customWidth="1"/>
    <col min="2" max="2" width="35.54296875" style="8" customWidth="1"/>
    <col min="3" max="3" width="18.54296875" style="8" customWidth="1"/>
    <col min="4" max="4" width="22.453125" style="8" customWidth="1"/>
    <col min="5" max="5" width="10" style="8" customWidth="1"/>
    <col min="6" max="6" width="13.1796875" style="8" customWidth="1"/>
    <col min="7" max="7" width="39.81640625" style="8" customWidth="1"/>
    <col min="8" max="16384" width="8.81640625" style="8"/>
  </cols>
  <sheetData>
    <row r="1" spans="1:7" ht="91.5" customHeight="1" x14ac:dyDescent="0.25">
      <c r="A1" s="134" t="s">
        <v>0</v>
      </c>
      <c r="B1" s="134"/>
      <c r="C1" s="134"/>
      <c r="D1" s="134"/>
    </row>
    <row r="2" spans="1:7" ht="13.5" customHeight="1" x14ac:dyDescent="0.25">
      <c r="A2" s="142" t="s">
        <v>2</v>
      </c>
      <c r="B2" s="142"/>
      <c r="C2" s="148" t="str">
        <f>+'Strona tytułowa'!C3:D3</f>
        <v>Polenergia H2Hub Nowa Sarzyna sp. z o. o.</v>
      </c>
      <c r="D2" s="148"/>
      <c r="E2" s="148"/>
      <c r="F2" s="148"/>
      <c r="G2" s="16" t="s">
        <v>1</v>
      </c>
    </row>
    <row r="3" spans="1:7" ht="38.25" customHeight="1" x14ac:dyDescent="0.25">
      <c r="A3" s="142" t="s">
        <v>4</v>
      </c>
      <c r="B3" s="142"/>
      <c r="C3" s="147" t="str">
        <f>+'Strona tytułowa'!C4:E4</f>
        <v>„H2Hub Nowa Sarzyna - budowa instalacji do produkcji, magazynowania i przesyłania zielonego wodoru w oparciu o proces elektrolizy wraz ze stacją tankowania wodoru”</v>
      </c>
      <c r="D3" s="147"/>
      <c r="E3" s="147"/>
      <c r="F3" s="147"/>
      <c r="G3" s="16"/>
    </row>
    <row r="4" spans="1:7" x14ac:dyDescent="0.25">
      <c r="A4" s="142" t="s">
        <v>6</v>
      </c>
      <c r="B4" s="142"/>
      <c r="C4" s="144" t="str">
        <f>+'Strona tytułowa'!C5:D5</f>
        <v>PLT90023-01_01</v>
      </c>
      <c r="D4" s="144"/>
      <c r="E4" s="144"/>
      <c r="F4" s="144"/>
      <c r="G4" s="16"/>
    </row>
    <row r="5" spans="1:7" s="4" customFormat="1" ht="18.649999999999999" customHeight="1" x14ac:dyDescent="0.25">
      <c r="A5" s="96"/>
      <c r="B5" s="95" t="s">
        <v>157</v>
      </c>
      <c r="C5" s="108" t="s">
        <v>9</v>
      </c>
      <c r="D5" s="108"/>
      <c r="E5" s="108"/>
      <c r="F5" s="108"/>
    </row>
    <row r="6" spans="1:7" ht="17.25" customHeight="1" x14ac:dyDescent="0.25">
      <c r="A6" s="142" t="s">
        <v>25</v>
      </c>
      <c r="B6" s="142"/>
      <c r="C6" s="132"/>
      <c r="D6" s="132"/>
      <c r="E6" s="132"/>
      <c r="F6" s="132"/>
      <c r="G6" s="16"/>
    </row>
    <row r="7" spans="1:7" ht="18" customHeight="1" x14ac:dyDescent="0.25">
      <c r="A7" s="142" t="s">
        <v>26</v>
      </c>
      <c r="B7" s="142"/>
      <c r="C7" s="132"/>
      <c r="D7" s="132"/>
      <c r="E7" s="132"/>
      <c r="F7" s="132"/>
      <c r="G7" s="16"/>
    </row>
    <row r="9" spans="1:7" x14ac:dyDescent="0.25">
      <c r="B9" s="16"/>
      <c r="C9" s="132"/>
      <c r="D9" s="132"/>
      <c r="E9" s="132"/>
      <c r="F9" s="132"/>
      <c r="G9" s="16"/>
    </row>
    <row r="10" spans="1:7" ht="31.5" customHeight="1" x14ac:dyDescent="0.25">
      <c r="A10" s="143" t="s">
        <v>158</v>
      </c>
      <c r="B10" s="143"/>
      <c r="C10" s="143"/>
      <c r="D10" s="143"/>
      <c r="E10" s="143"/>
      <c r="F10" s="143"/>
      <c r="G10" s="143"/>
    </row>
    <row r="11" spans="1:7" ht="11.5" customHeight="1" x14ac:dyDescent="0.25">
      <c r="A11" s="17">
        <v>1</v>
      </c>
      <c r="B11" s="150" t="s">
        <v>159</v>
      </c>
      <c r="C11" s="150"/>
      <c r="D11" s="150"/>
      <c r="E11" s="150"/>
      <c r="F11" s="150"/>
      <c r="G11" s="150"/>
    </row>
    <row r="12" spans="1:7" x14ac:dyDescent="0.25">
      <c r="A12" s="17"/>
    </row>
    <row r="13" spans="1:7" ht="26.25" customHeight="1" x14ac:dyDescent="0.25">
      <c r="A13" s="17">
        <v>2</v>
      </c>
      <c r="B13" s="150" t="s">
        <v>160</v>
      </c>
      <c r="C13" s="150"/>
      <c r="D13" s="150"/>
      <c r="E13" s="150"/>
      <c r="F13" s="150"/>
      <c r="G13" s="150"/>
    </row>
    <row r="14" spans="1:7" ht="12" thickBot="1" x14ac:dyDescent="0.3">
      <c r="A14" s="17"/>
    </row>
    <row r="15" spans="1:7" s="18" customFormat="1" ht="40" customHeight="1" x14ac:dyDescent="0.25">
      <c r="A15" s="138" t="s">
        <v>161</v>
      </c>
      <c r="B15" s="140" t="s">
        <v>162</v>
      </c>
      <c r="C15" s="140" t="s">
        <v>163</v>
      </c>
      <c r="D15" s="153" t="s">
        <v>164</v>
      </c>
      <c r="E15" s="140" t="s">
        <v>165</v>
      </c>
      <c r="F15" s="36" t="s">
        <v>166</v>
      </c>
      <c r="G15" s="151" t="s">
        <v>167</v>
      </c>
    </row>
    <row r="16" spans="1:7" ht="12.65" customHeight="1" x14ac:dyDescent="0.25">
      <c r="A16" s="139"/>
      <c r="B16" s="141"/>
      <c r="C16" s="141"/>
      <c r="D16" s="154"/>
      <c r="E16" s="141"/>
      <c r="F16" s="37" t="s">
        <v>168</v>
      </c>
      <c r="G16" s="152"/>
    </row>
    <row r="17" spans="1:7" s="17" customFormat="1" ht="10" x14ac:dyDescent="0.25">
      <c r="A17" s="22">
        <v>1</v>
      </c>
      <c r="B17" s="23"/>
      <c r="C17" s="23"/>
      <c r="D17" s="23"/>
      <c r="E17" s="24"/>
      <c r="F17" s="24"/>
      <c r="G17" s="24"/>
    </row>
    <row r="18" spans="1:7" s="17" customFormat="1" ht="10" x14ac:dyDescent="0.25">
      <c r="A18" s="31">
        <v>2</v>
      </c>
      <c r="B18" s="32"/>
      <c r="C18" s="32"/>
      <c r="D18" s="32"/>
      <c r="E18" s="33"/>
      <c r="F18" s="33"/>
      <c r="G18" s="33"/>
    </row>
    <row r="19" spans="1:7" s="17" customFormat="1" ht="10" x14ac:dyDescent="0.25">
      <c r="A19" s="31">
        <v>3</v>
      </c>
      <c r="B19" s="32"/>
      <c r="C19" s="32"/>
      <c r="D19" s="32"/>
      <c r="E19" s="33"/>
      <c r="F19" s="33"/>
      <c r="G19" s="33"/>
    </row>
    <row r="20" spans="1:7" s="17" customFormat="1" ht="10" x14ac:dyDescent="0.25">
      <c r="A20" s="31">
        <v>4</v>
      </c>
      <c r="B20" s="32"/>
      <c r="C20" s="32"/>
      <c r="D20" s="32"/>
      <c r="E20" s="33"/>
      <c r="F20" s="33"/>
      <c r="G20" s="33"/>
    </row>
    <row r="21" spans="1:7" s="17" customFormat="1" ht="10" x14ac:dyDescent="0.25">
      <c r="A21" s="31">
        <v>5</v>
      </c>
      <c r="B21" s="32"/>
      <c r="C21" s="32"/>
      <c r="D21" s="32"/>
      <c r="E21" s="33"/>
      <c r="F21" s="33"/>
      <c r="G21" s="33"/>
    </row>
    <row r="22" spans="1:7" s="17" customFormat="1" ht="10" x14ac:dyDescent="0.25">
      <c r="A22" s="31">
        <v>6</v>
      </c>
      <c r="B22" s="32"/>
      <c r="C22" s="32"/>
      <c r="D22" s="32"/>
      <c r="E22" s="33"/>
      <c r="F22" s="33"/>
      <c r="G22" s="33"/>
    </row>
    <row r="23" spans="1:7" s="17" customFormat="1" ht="10" x14ac:dyDescent="0.25">
      <c r="A23" s="31">
        <v>7</v>
      </c>
      <c r="B23" s="32"/>
      <c r="C23" s="32"/>
      <c r="D23" s="32"/>
      <c r="E23" s="33"/>
      <c r="F23" s="33"/>
      <c r="G23" s="33"/>
    </row>
    <row r="24" spans="1:7" s="17" customFormat="1" ht="10" x14ac:dyDescent="0.25">
      <c r="A24" s="31">
        <v>8</v>
      </c>
      <c r="B24" s="32"/>
      <c r="C24" s="32"/>
      <c r="D24" s="32"/>
      <c r="E24" s="33"/>
      <c r="F24" s="33"/>
      <c r="G24" s="33"/>
    </row>
    <row r="25" spans="1:7" s="17" customFormat="1" ht="10" x14ac:dyDescent="0.25">
      <c r="A25" s="31">
        <v>9</v>
      </c>
      <c r="B25" s="25"/>
      <c r="C25" s="26"/>
      <c r="D25" s="26"/>
      <c r="E25" s="27"/>
      <c r="F25" s="27"/>
      <c r="G25" s="27"/>
    </row>
    <row r="26" spans="1:7" s="17" customFormat="1" ht="10" x14ac:dyDescent="0.25">
      <c r="A26" s="28">
        <v>10</v>
      </c>
      <c r="B26" s="29"/>
      <c r="C26" s="30"/>
      <c r="D26" s="30"/>
      <c r="E26" s="29"/>
      <c r="F26" s="29"/>
      <c r="G26" s="29"/>
    </row>
    <row r="27" spans="1:7" x14ac:dyDescent="0.25">
      <c r="B27" s="19"/>
    </row>
    <row r="28" spans="1:7" s="20" customFormat="1" x14ac:dyDescent="0.25">
      <c r="B28" s="146" t="s">
        <v>169</v>
      </c>
      <c r="C28" s="146"/>
      <c r="D28" s="146"/>
      <c r="E28" s="146"/>
      <c r="F28" s="146"/>
      <c r="G28" s="146"/>
    </row>
    <row r="29" spans="1:7" ht="12.65" customHeight="1" x14ac:dyDescent="0.25">
      <c r="A29" s="8">
        <v>1</v>
      </c>
      <c r="B29" s="145"/>
      <c r="C29" s="145"/>
      <c r="D29" s="145"/>
      <c r="E29" s="145"/>
      <c r="F29" s="145"/>
    </row>
    <row r="30" spans="1:7" x14ac:dyDescent="0.25">
      <c r="A30" s="8">
        <v>2</v>
      </c>
      <c r="B30" s="145"/>
      <c r="C30" s="145"/>
      <c r="D30" s="145"/>
      <c r="E30" s="145"/>
      <c r="F30" s="145"/>
      <c r="G30" s="20"/>
    </row>
    <row r="31" spans="1:7" x14ac:dyDescent="0.25">
      <c r="A31" s="8">
        <v>3</v>
      </c>
      <c r="B31" s="145"/>
      <c r="C31" s="145"/>
      <c r="D31" s="145"/>
      <c r="E31" s="145"/>
      <c r="F31" s="145"/>
      <c r="G31" s="20"/>
    </row>
    <row r="32" spans="1:7" x14ac:dyDescent="0.25">
      <c r="A32" s="8">
        <v>4</v>
      </c>
      <c r="B32" s="145"/>
      <c r="C32" s="145"/>
      <c r="D32" s="145"/>
      <c r="E32" s="145"/>
      <c r="F32" s="145"/>
      <c r="G32" s="20"/>
    </row>
    <row r="33" spans="1:7" x14ac:dyDescent="0.25">
      <c r="A33" s="8">
        <v>5</v>
      </c>
      <c r="B33" s="145"/>
      <c r="C33" s="145"/>
      <c r="D33" s="145"/>
      <c r="E33" s="145"/>
      <c r="F33" s="145"/>
      <c r="G33" s="20"/>
    </row>
    <row r="34" spans="1:7" x14ac:dyDescent="0.25">
      <c r="A34" s="8">
        <v>6</v>
      </c>
      <c r="B34" s="145"/>
      <c r="C34" s="145"/>
      <c r="D34" s="145"/>
      <c r="E34" s="145"/>
      <c r="F34" s="145"/>
      <c r="G34" s="20"/>
    </row>
    <row r="35" spans="1:7" x14ac:dyDescent="0.25">
      <c r="A35" s="8">
        <v>7</v>
      </c>
      <c r="B35" s="145"/>
      <c r="C35" s="145"/>
      <c r="D35" s="145"/>
      <c r="E35" s="145"/>
      <c r="F35" s="145"/>
      <c r="G35" s="20"/>
    </row>
    <row r="36" spans="1:7" x14ac:dyDescent="0.25">
      <c r="A36" s="8">
        <v>8</v>
      </c>
      <c r="B36" s="145"/>
      <c r="C36" s="145"/>
      <c r="D36" s="145"/>
      <c r="E36" s="145"/>
      <c r="F36" s="145"/>
      <c r="G36" s="20"/>
    </row>
    <row r="37" spans="1:7" x14ac:dyDescent="0.25">
      <c r="A37" s="8">
        <v>9</v>
      </c>
      <c r="B37" s="145"/>
      <c r="C37" s="145"/>
      <c r="D37" s="145"/>
      <c r="E37" s="145"/>
      <c r="F37" s="145"/>
      <c r="G37" s="20"/>
    </row>
    <row r="38" spans="1:7" x14ac:dyDescent="0.25">
      <c r="A38" s="8">
        <v>10</v>
      </c>
      <c r="B38" s="145"/>
      <c r="C38" s="145"/>
      <c r="D38" s="145"/>
      <c r="E38" s="145"/>
      <c r="F38" s="145"/>
      <c r="G38" s="20"/>
    </row>
    <row r="39" spans="1:7" x14ac:dyDescent="0.25">
      <c r="B39" s="20"/>
      <c r="C39" s="20"/>
      <c r="D39" s="20"/>
      <c r="E39" s="20"/>
      <c r="F39" s="20"/>
      <c r="G39" s="20"/>
    </row>
    <row r="40" spans="1:7" x14ac:dyDescent="0.25">
      <c r="B40" s="18"/>
    </row>
    <row r="41" spans="1:7" x14ac:dyDescent="0.25">
      <c r="B41" s="21" t="s">
        <v>155</v>
      </c>
    </row>
    <row r="42" spans="1:7" ht="35.5" customHeight="1" x14ac:dyDescent="0.25"/>
    <row r="43" spans="1:7" ht="12" x14ac:dyDescent="0.25">
      <c r="B43" s="38" t="s">
        <v>23</v>
      </c>
      <c r="E43" s="149" t="s">
        <v>23</v>
      </c>
      <c r="F43" s="149"/>
      <c r="G43" s="8" t="s">
        <v>170</v>
      </c>
    </row>
    <row r="47" spans="1:7" ht="11.5" customHeight="1" x14ac:dyDescent="0.25"/>
  </sheetData>
  <mergeCells count="34">
    <mergeCell ref="B34:F34"/>
    <mergeCell ref="B32:F32"/>
    <mergeCell ref="A2:B2"/>
    <mergeCell ref="C2:F2"/>
    <mergeCell ref="E43:F43"/>
    <mergeCell ref="B36:F36"/>
    <mergeCell ref="B37:F37"/>
    <mergeCell ref="B38:F38"/>
    <mergeCell ref="B11:G11"/>
    <mergeCell ref="B13:G13"/>
    <mergeCell ref="G15:G16"/>
    <mergeCell ref="D15:D16"/>
    <mergeCell ref="B35:F35"/>
    <mergeCell ref="B29:F29"/>
    <mergeCell ref="B30:F30"/>
    <mergeCell ref="B31:F31"/>
    <mergeCell ref="B33:F33"/>
    <mergeCell ref="B28:G28"/>
    <mergeCell ref="A3:B3"/>
    <mergeCell ref="C3:F3"/>
    <mergeCell ref="C5:F5"/>
    <mergeCell ref="A1:D1"/>
    <mergeCell ref="A15:A16"/>
    <mergeCell ref="B15:B16"/>
    <mergeCell ref="C15:C16"/>
    <mergeCell ref="E15:E16"/>
    <mergeCell ref="A6:B6"/>
    <mergeCell ref="C6:F6"/>
    <mergeCell ref="A7:B7"/>
    <mergeCell ref="C7:F7"/>
    <mergeCell ref="C9:F9"/>
    <mergeCell ref="A10:G10"/>
    <mergeCell ref="A4:B4"/>
    <mergeCell ref="C4:F4"/>
  </mergeCells>
  <pageMargins left="0.7" right="0.7" top="0.75" bottom="0.75" header="0.3" footer="0.3"/>
  <pageSetup scale="61" orientation="landscape" horizont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72757a-bd07-436d-890b-94fa9ab0cac9" xsi:nil="true"/>
    <lcf76f155ced4ddcb4097134ff3c332f xmlns="d85a4d9d-09d5-4f26-becb-b4e5371a16a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26697CB55E2E41B0686AE172AD4E7A" ma:contentTypeVersion="10" ma:contentTypeDescription="Create a new document." ma:contentTypeScope="" ma:versionID="63e002186586f4460a070e8004b63977">
  <xsd:schema xmlns:xsd="http://www.w3.org/2001/XMLSchema" xmlns:xs="http://www.w3.org/2001/XMLSchema" xmlns:p="http://schemas.microsoft.com/office/2006/metadata/properties" xmlns:ns2="d85a4d9d-09d5-4f26-becb-b4e5371a16a3" xmlns:ns3="e872757a-bd07-436d-890b-94fa9ab0cac9" targetNamespace="http://schemas.microsoft.com/office/2006/metadata/properties" ma:root="true" ma:fieldsID="c9ecafe1b271c8b73551da762235a817" ns2:_="" ns3:_="">
    <xsd:import namespace="d85a4d9d-09d5-4f26-becb-b4e5371a16a3"/>
    <xsd:import namespace="e872757a-bd07-436d-890b-94fa9ab0ca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a4d9d-09d5-4f26-becb-b4e5371a16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05bbe92f-7cb6-4a7b-9147-15483edc7f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2757a-bd07-436d-890b-94fa9ab0cac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404bfc-7f8d-44ed-abf4-162c80100e0c}" ma:internalName="TaxCatchAll" ma:showField="CatchAllData" ma:web="e872757a-bd07-436d-890b-94fa9ab0ca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5C9510-B753-4006-AA09-5DC25A8A7D58}">
  <ds:schemaRefs>
    <ds:schemaRef ds:uri="http://purl.org/dc/elements/1.1/"/>
    <ds:schemaRef ds:uri="http://schemas.microsoft.com/office/2006/metadata/properties"/>
    <ds:schemaRef ds:uri="http://purl.org/dc/terms/"/>
    <ds:schemaRef ds:uri="d85a4d9d-09d5-4f26-becb-b4e5371a16a3"/>
    <ds:schemaRef ds:uri="http://schemas.microsoft.com/office/2006/documentManagement/types"/>
    <ds:schemaRef ds:uri="http://schemas.microsoft.com/office/infopath/2007/PartnerControls"/>
    <ds:schemaRef ds:uri="e872757a-bd07-436d-890b-94fa9ab0cac9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FA01DB4-25C1-4005-946D-B9247728B1C7}"/>
</file>

<file path=customXml/itemProps3.xml><?xml version="1.0" encoding="utf-8"?>
<ds:datastoreItem xmlns:ds="http://schemas.openxmlformats.org/officeDocument/2006/customXml" ds:itemID="{8D0CE6E4-71D6-4703-9B91-58E5D50B96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Strona tytułowa</vt:lpstr>
      <vt:lpstr>Kwestionariusz</vt:lpstr>
      <vt:lpstr>Kwestionariusz lista projektów</vt:lpstr>
      <vt:lpstr>Kwestionariusz!Print_Area</vt:lpstr>
      <vt:lpstr>'Kwestionariusz lista projektów'!Print_Area</vt:lpstr>
      <vt:lpstr>'Strona tytułowa'!Print_Area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Worek, Lukasz</dc:creator>
  <cp:keywords/>
  <dc:description/>
  <cp:lastModifiedBy>IDM229533</cp:lastModifiedBy>
  <cp:revision/>
  <cp:lastPrinted>2023-08-28T13:11:13Z</cp:lastPrinted>
  <dcterms:created xsi:type="dcterms:W3CDTF">2019-05-22T10:10:00Z</dcterms:created>
  <dcterms:modified xsi:type="dcterms:W3CDTF">2023-08-28T15:46:41Z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0x0101008426697CB55E2E41B0686AE172AD4E7A</vt:lpwstr>
  </property>
  <property fmtid="{D5CDD505-2E9C-101B-9397-08002B2CF9AE}" pid="3" name="MediaServiceImageTags">
    <vt:lpwstr/>
  </property>
</Properties>
</file>